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80" tabRatio="879" activeTab="0"/>
  </bookViews>
  <sheets>
    <sheet name="表紙" sheetId="1" r:id="rId1"/>
    <sheet name="減耗控除" sheetId="2" r:id="rId2"/>
  </sheets>
  <definedNames>
    <definedName name="_xlnm.Print_Area" localSheetId="1">'減耗控除'!$A$1:$T$75</definedName>
  </definedNames>
  <calcPr fullCalcOnLoad="1"/>
</workbook>
</file>

<file path=xl/sharedStrings.xml><?xml version="1.0" encoding="utf-8"?>
<sst xmlns="http://schemas.openxmlformats.org/spreadsheetml/2006/main" count="129" uniqueCount="82">
  <si>
    <t>鉱業収入</t>
  </si>
  <si>
    <t>　</t>
  </si>
  <si>
    <t>鉱業所得</t>
  </si>
  <si>
    <t xml:space="preserve">積立限度額(a)or(b)   </t>
  </si>
  <si>
    <t>当期積立額</t>
  </si>
  <si>
    <t>当期取崩額(C)</t>
  </si>
  <si>
    <t>期末残高</t>
  </si>
  <si>
    <t>探鉱用機械設備償却額(f)</t>
  </si>
  <si>
    <t>新鉱床探鉱に係る国の補助金(上記d～ｆの外数)</t>
  </si>
  <si>
    <t>(d)+(e)+(f)=(g)</t>
  </si>
  <si>
    <t>当期所得(h)</t>
  </si>
  <si>
    <t>特別控除額(c)or(g)or(h)</t>
  </si>
  <si>
    <t>当期所得－特別控除額</t>
  </si>
  <si>
    <t>（単位：百万円）</t>
  </si>
  <si>
    <t>新鉱床探鉱費支出額</t>
  </si>
  <si>
    <t>減耗控除の利用状況票</t>
  </si>
  <si>
    <t>（法人名：　　　　　　　　　　　　　　　　　　　　　　　　　）</t>
  </si>
  <si>
    <t>探鉱準備金</t>
  </si>
  <si>
    <t>海外探鉱準備金</t>
  </si>
  <si>
    <t>うち３年経過によるもの</t>
  </si>
  <si>
    <t>うち任意取崩額</t>
  </si>
  <si>
    <t>海外新鉱床探鉱費支出額(d)</t>
  </si>
  <si>
    <r>
      <t>探鉱用機械設備償却額(</t>
    </r>
    <r>
      <rPr>
        <sz val="11"/>
        <rFont val="ＭＳ Ｐゴシック"/>
        <family val="3"/>
      </rPr>
      <t>e</t>
    </r>
    <r>
      <rPr>
        <sz val="11"/>
        <rFont val="ＭＳ Ｐゴシック"/>
        <family val="3"/>
      </rPr>
      <t>)</t>
    </r>
  </si>
  <si>
    <r>
      <t>新鉱床探鉱に係る国の補助金(上記d</t>
    </r>
    <r>
      <rPr>
        <sz val="11"/>
        <rFont val="ＭＳ Ｐゴシック"/>
        <family val="3"/>
      </rPr>
      <t>,e</t>
    </r>
    <r>
      <rPr>
        <sz val="11"/>
        <rFont val="ＭＳ Ｐゴシック"/>
        <family val="3"/>
      </rPr>
      <t>の外数)</t>
    </r>
  </si>
  <si>
    <t>①減耗控除（探鉱準備金）</t>
  </si>
  <si>
    <t>②減耗控除（海外探鉱準備金）</t>
  </si>
  <si>
    <t>③探鉱準備金＋海外探鉱準備金</t>
  </si>
  <si>
    <t>探鉱準備金＋海外探鉱準備金</t>
  </si>
  <si>
    <t>鉱業収入</t>
  </si>
  <si>
    <t>同上の50％(b)</t>
  </si>
  <si>
    <t>うち３年経過によるもの</t>
  </si>
  <si>
    <t>うち任意取崩額</t>
  </si>
  <si>
    <t xml:space="preserve">うち国内新鉱床探鉱費支出額(d) </t>
  </si>
  <si>
    <t>うち海外新鉱床探鉱費支出額(e)</t>
  </si>
  <si>
    <t>同上の50％(b)</t>
  </si>
  <si>
    <r>
      <t>(d)+(e)</t>
    </r>
    <r>
      <rPr>
        <sz val="11"/>
        <rFont val="ＭＳ Ｐゴシック"/>
        <family val="3"/>
      </rPr>
      <t>=</t>
    </r>
    <r>
      <rPr>
        <sz val="11"/>
        <rFont val="ＭＳ Ｐゴシック"/>
        <family val="3"/>
      </rPr>
      <t>(f)</t>
    </r>
  </si>
  <si>
    <r>
      <t>当期所得(</t>
    </r>
    <r>
      <rPr>
        <sz val="11"/>
        <rFont val="ＭＳ Ｐゴシック"/>
        <family val="3"/>
      </rPr>
      <t>g</t>
    </r>
    <r>
      <rPr>
        <sz val="11"/>
        <rFont val="ＭＳ Ｐゴシック"/>
        <family val="3"/>
      </rPr>
      <t>)</t>
    </r>
  </si>
  <si>
    <r>
      <t>特別控除額(c)or(</t>
    </r>
    <r>
      <rPr>
        <sz val="11"/>
        <rFont val="ＭＳ Ｐゴシック"/>
        <family val="3"/>
      </rPr>
      <t>f</t>
    </r>
    <r>
      <rPr>
        <sz val="11"/>
        <rFont val="ＭＳ Ｐゴシック"/>
        <family val="3"/>
      </rPr>
      <t>)or(</t>
    </r>
    <r>
      <rPr>
        <sz val="11"/>
        <rFont val="ＭＳ Ｐゴシック"/>
        <family val="3"/>
      </rPr>
      <t>g</t>
    </r>
    <r>
      <rPr>
        <sz val="11"/>
        <rFont val="ＭＳ Ｐゴシック"/>
        <family val="3"/>
      </rPr>
      <t>)</t>
    </r>
  </si>
  <si>
    <t>同上の12%(a)</t>
  </si>
  <si>
    <t>(担当者：　　　　　　　　　　　　　　　　　　　　）</t>
  </si>
  <si>
    <t>15年度　</t>
  </si>
  <si>
    <t>16年度　</t>
  </si>
  <si>
    <t>17年度　</t>
  </si>
  <si>
    <t>18年度　</t>
  </si>
  <si>
    <t>20年度</t>
  </si>
  <si>
    <t>19年度　</t>
  </si>
  <si>
    <t>21年度</t>
  </si>
  <si>
    <t>22年度</t>
  </si>
  <si>
    <t>23年度</t>
  </si>
  <si>
    <t>24年度</t>
  </si>
  <si>
    <r>
      <t>同上の</t>
    </r>
    <r>
      <rPr>
        <sz val="11"/>
        <rFont val="ＭＳ Ｐゴシック"/>
        <family val="3"/>
      </rPr>
      <t>12%(a)</t>
    </r>
  </si>
  <si>
    <t>25年度</t>
  </si>
  <si>
    <t>26年度</t>
  </si>
  <si>
    <t>30年度（見込み）</t>
  </si>
  <si>
    <t>31年度（見込み）</t>
  </si>
  <si>
    <t>27年度</t>
  </si>
  <si>
    <t>32年度（見込み）</t>
  </si>
  <si>
    <t>28年度</t>
  </si>
  <si>
    <t>29年度</t>
  </si>
  <si>
    <t>33年度（見込み）</t>
  </si>
  <si>
    <t>会社名</t>
  </si>
  <si>
    <t>担当者　役職名</t>
  </si>
  <si>
    <t>氏名</t>
  </si>
  <si>
    <t>貴社の資本金</t>
  </si>
  <si>
    <t>〔　　　　　　</t>
  </si>
  <si>
    <t>〕百万円</t>
  </si>
  <si>
    <t>貴社の総従業員数</t>
  </si>
  <si>
    <t>〔　　　　　</t>
  </si>
  <si>
    <t>〕人（企業全体の数）</t>
  </si>
  <si>
    <t>＜該当の・印に○を付して下さい＞</t>
  </si>
  <si>
    <t>〔注〕</t>
  </si>
  <si>
    <t>減 耗 控 除 制 度 に 関 す る 調 査</t>
  </si>
  <si>
    <t>（平成30年3月31日現在）</t>
  </si>
  <si>
    <t>減耗控除制度を利用されていない会社におかれ</t>
  </si>
  <si>
    <t>ましても会社名、担当者名、資本金、従業員数</t>
  </si>
  <si>
    <t>は必ずご記入の上該当頁のみご返送ください。</t>
  </si>
  <si>
    <t>①減耗控除制度を現在利用している</t>
  </si>
  <si>
    <t>③減耗控除制度を今後利用してみたい</t>
  </si>
  <si>
    <t>④減耗控除制度を利用していない</t>
  </si>
  <si>
    <t>②減耗控除制度を過去は利用していた</t>
  </si>
  <si>
    <t>調査票にご記入を御願いします</t>
  </si>
  <si>
    <t>この表のみお送りください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</si>
</sst>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u val="single"/>
      <sz val="12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3" fillId="33" borderId="15" xfId="0" applyFont="1" applyFill="1" applyBorder="1" applyAlignment="1" quotePrefix="1">
      <alignment horizontal="center"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3" fontId="0" fillId="33" borderId="18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0" xfId="0" applyFont="1" applyFill="1" applyBorder="1" applyAlignment="1" quotePrefix="1">
      <alignment horizontal="left"/>
    </xf>
    <xf numFmtId="3" fontId="0" fillId="33" borderId="19" xfId="0" applyNumberFormat="1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3" fontId="0" fillId="33" borderId="21" xfId="0" applyNumberFormat="1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0" fillId="33" borderId="26" xfId="0" applyFont="1" applyFill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0" fontId="0" fillId="33" borderId="28" xfId="0" applyFon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33" borderId="0" xfId="0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3" fontId="0" fillId="0" borderId="30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right" vertical="center"/>
    </xf>
    <xf numFmtId="3" fontId="0" fillId="0" borderId="21" xfId="0" applyNumberFormat="1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7" fillId="0" borderId="0" xfId="61" applyFont="1">
      <alignment/>
      <protection/>
    </xf>
    <xf numFmtId="0" fontId="0" fillId="0" borderId="0" xfId="61">
      <alignment/>
      <protection/>
    </xf>
    <xf numFmtId="0" fontId="7" fillId="0" borderId="0" xfId="61" applyFont="1" applyBorder="1">
      <alignment/>
      <protection/>
    </xf>
    <xf numFmtId="0" fontId="7" fillId="0" borderId="31" xfId="61" applyFont="1" applyBorder="1">
      <alignment/>
      <protection/>
    </xf>
    <xf numFmtId="0" fontId="9" fillId="0" borderId="0" xfId="61" applyFont="1">
      <alignment/>
      <protection/>
    </xf>
    <xf numFmtId="0" fontId="10" fillId="0" borderId="0" xfId="61" applyFont="1">
      <alignment/>
      <protection/>
    </xf>
    <xf numFmtId="0" fontId="7" fillId="0" borderId="0" xfId="61" applyFont="1" applyBorder="1" applyAlignment="1">
      <alignment horizontal="left" vertical="center"/>
      <protection/>
    </xf>
    <xf numFmtId="0" fontId="0" fillId="0" borderId="16" xfId="61" applyFont="1" applyBorder="1" applyAlignment="1">
      <alignment horizontal="center" vertical="center"/>
      <protection/>
    </xf>
    <xf numFmtId="0" fontId="0" fillId="0" borderId="17" xfId="61" applyFont="1" applyBorder="1" applyAlignment="1">
      <alignment horizontal="center" vertical="center"/>
      <protection/>
    </xf>
    <xf numFmtId="0" fontId="0" fillId="0" borderId="32" xfId="61" applyFont="1" applyBorder="1" applyAlignment="1">
      <alignment horizontal="center" vertical="center"/>
      <protection/>
    </xf>
    <xf numFmtId="0" fontId="0" fillId="0" borderId="33" xfId="61" applyFont="1" applyBorder="1" applyAlignment="1">
      <alignment horizontal="center" vertical="center"/>
      <protection/>
    </xf>
    <xf numFmtId="0" fontId="8" fillId="0" borderId="0" xfId="61" applyFont="1" applyAlignment="1">
      <alignment horizontal="center"/>
      <protection/>
    </xf>
    <xf numFmtId="0" fontId="7" fillId="0" borderId="31" xfId="61" applyFont="1" applyBorder="1" applyAlignment="1">
      <alignment/>
      <protection/>
    </xf>
    <xf numFmtId="38" fontId="7" fillId="0" borderId="0" xfId="50" applyFont="1" applyAlignment="1">
      <alignment/>
    </xf>
    <xf numFmtId="0" fontId="7" fillId="0" borderId="16" xfId="61" applyFont="1" applyBorder="1" applyAlignment="1">
      <alignment vertical="center"/>
      <protection/>
    </xf>
    <xf numFmtId="0" fontId="7" fillId="0" borderId="34" xfId="61" applyFont="1" applyBorder="1" applyAlignment="1">
      <alignment vertical="center"/>
      <protection/>
    </xf>
    <xf numFmtId="0" fontId="7" fillId="0" borderId="17" xfId="61" applyFont="1" applyBorder="1" applyAlignment="1">
      <alignment vertical="center"/>
      <protection/>
    </xf>
    <xf numFmtId="0" fontId="7" fillId="0" borderId="32" xfId="61" applyFont="1" applyBorder="1" applyAlignment="1">
      <alignment vertical="center"/>
      <protection/>
    </xf>
    <xf numFmtId="0" fontId="7" fillId="0" borderId="31" xfId="61" applyFont="1" applyBorder="1" applyAlignment="1">
      <alignment vertical="center"/>
      <protection/>
    </xf>
    <xf numFmtId="0" fontId="7" fillId="0" borderId="33" xfId="61" applyFont="1" applyBorder="1" applyAlignment="1">
      <alignment vertical="center"/>
      <protection/>
    </xf>
    <xf numFmtId="0" fontId="7" fillId="0" borderId="16" xfId="61" applyFont="1" applyBorder="1" applyAlignment="1">
      <alignment horizontal="left" vertical="center"/>
      <protection/>
    </xf>
    <xf numFmtId="0" fontId="7" fillId="0" borderId="34" xfId="61" applyFont="1" applyBorder="1" applyAlignment="1">
      <alignment horizontal="left" vertical="center"/>
      <protection/>
    </xf>
    <xf numFmtId="0" fontId="7" fillId="0" borderId="17" xfId="61" applyFont="1" applyBorder="1" applyAlignment="1">
      <alignment horizontal="left" vertical="center"/>
      <protection/>
    </xf>
    <xf numFmtId="0" fontId="7" fillId="0" borderId="32" xfId="61" applyFont="1" applyBorder="1" applyAlignment="1">
      <alignment horizontal="left" vertical="center"/>
      <protection/>
    </xf>
    <xf numFmtId="0" fontId="7" fillId="0" borderId="31" xfId="61" applyFont="1" applyBorder="1" applyAlignment="1">
      <alignment horizontal="left" vertical="center"/>
      <protection/>
    </xf>
    <xf numFmtId="0" fontId="7" fillId="0" borderId="33" xfId="61" applyFont="1" applyBorder="1" applyAlignment="1">
      <alignment horizontal="left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34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32" xfId="61" applyFont="1" applyBorder="1" applyAlignment="1">
      <alignment horizontal="center" vertical="center"/>
      <protection/>
    </xf>
    <xf numFmtId="0" fontId="7" fillId="0" borderId="31" xfId="61" applyFont="1" applyBorder="1" applyAlignment="1">
      <alignment horizontal="center" vertical="center"/>
      <protection/>
    </xf>
    <xf numFmtId="0" fontId="7" fillId="0" borderId="33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76200</xdr:colOff>
      <xdr:row>26</xdr:row>
      <xdr:rowOff>28575</xdr:rowOff>
    </xdr:from>
    <xdr:to>
      <xdr:col>21</xdr:col>
      <xdr:colOff>180975</xdr:colOff>
      <xdr:row>29</xdr:row>
      <xdr:rowOff>142875</xdr:rowOff>
    </xdr:to>
    <xdr:sp>
      <xdr:nvSpPr>
        <xdr:cNvPr id="1" name="右中かっこ 1"/>
        <xdr:cNvSpPr>
          <a:spLocks/>
        </xdr:cNvSpPr>
      </xdr:nvSpPr>
      <xdr:spPr>
        <a:xfrm>
          <a:off x="4276725" y="5133975"/>
          <a:ext cx="104775" cy="6286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</xdr:colOff>
      <xdr:row>30</xdr:row>
      <xdr:rowOff>57150</xdr:rowOff>
    </xdr:from>
    <xdr:to>
      <xdr:col>22</xdr:col>
      <xdr:colOff>19050</xdr:colOff>
      <xdr:row>33</xdr:row>
      <xdr:rowOff>161925</xdr:rowOff>
    </xdr:to>
    <xdr:sp>
      <xdr:nvSpPr>
        <xdr:cNvPr id="2" name="右中かっこ 3"/>
        <xdr:cNvSpPr>
          <a:spLocks/>
        </xdr:cNvSpPr>
      </xdr:nvSpPr>
      <xdr:spPr>
        <a:xfrm>
          <a:off x="4267200" y="5848350"/>
          <a:ext cx="152400" cy="6191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37"/>
  <sheetViews>
    <sheetView tabSelected="1" zoomScalePageLayoutView="0" workbookViewId="0" topLeftCell="A1">
      <selection activeCell="G31" sqref="G31:U32"/>
    </sheetView>
  </sheetViews>
  <sheetFormatPr defaultColWidth="9.00390625" defaultRowHeight="13.5"/>
  <cols>
    <col min="1" max="38" width="2.625" style="43" customWidth="1"/>
    <col min="39" max="16384" width="9.00390625" style="43" customWidth="1"/>
  </cols>
  <sheetData>
    <row r="3" spans="1:37" ht="13.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</row>
    <row r="4" spans="1:37" ht="18.75">
      <c r="A4" s="42"/>
      <c r="B4" s="42"/>
      <c r="C4" s="53" t="s">
        <v>71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42"/>
      <c r="AK4" s="42"/>
    </row>
    <row r="5" spans="1:37" ht="18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</row>
    <row r="6" spans="1:37" ht="18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</row>
    <row r="7" spans="1:37" ht="18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</row>
    <row r="8" spans="1:37" ht="19.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4"/>
      <c r="W8" s="45" t="s">
        <v>60</v>
      </c>
      <c r="X8" s="45"/>
      <c r="Y8" s="45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</row>
    <row r="9" spans="1:37" ht="13.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</row>
    <row r="10" spans="1:37" ht="19.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4"/>
      <c r="W10" s="45" t="s">
        <v>61</v>
      </c>
      <c r="X10" s="45"/>
      <c r="Y10" s="45"/>
      <c r="Z10" s="45"/>
      <c r="AA10" s="45"/>
      <c r="AB10" s="45"/>
      <c r="AC10" s="54"/>
      <c r="AD10" s="54"/>
      <c r="AE10" s="54"/>
      <c r="AF10" s="54"/>
      <c r="AG10" s="54"/>
      <c r="AH10" s="54"/>
      <c r="AI10" s="54"/>
      <c r="AJ10" s="54"/>
      <c r="AK10" s="54"/>
    </row>
    <row r="11" spans="1:37" ht="13.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2"/>
      <c r="AI11" s="42"/>
      <c r="AJ11" s="42"/>
      <c r="AK11" s="42"/>
    </row>
    <row r="12" spans="1:37" ht="19.5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4"/>
      <c r="V12" s="42"/>
      <c r="W12" s="44"/>
      <c r="X12" s="44"/>
      <c r="Y12" s="44"/>
      <c r="Z12" s="45" t="s">
        <v>62</v>
      </c>
      <c r="AA12" s="45"/>
      <c r="AB12" s="54"/>
      <c r="AC12" s="54"/>
      <c r="AD12" s="54"/>
      <c r="AE12" s="54"/>
      <c r="AF12" s="54"/>
      <c r="AG12" s="54"/>
      <c r="AH12" s="54"/>
      <c r="AI12" s="54"/>
      <c r="AJ12" s="54"/>
      <c r="AK12" s="54"/>
    </row>
    <row r="13" spans="1:37" ht="16.5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4"/>
      <c r="V13" s="42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2"/>
      <c r="AK13" s="42"/>
    </row>
    <row r="14" spans="1:37" ht="16.5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4"/>
      <c r="V14" s="42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2"/>
      <c r="AK14" s="42"/>
    </row>
    <row r="15" spans="1:37" ht="14.25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</row>
    <row r="16" spans="1:37" ht="15" customHeight="1">
      <c r="A16" s="42"/>
      <c r="B16" s="42"/>
      <c r="C16" s="42"/>
      <c r="D16" s="42"/>
      <c r="E16" s="42"/>
      <c r="F16" s="46" t="s">
        <v>63</v>
      </c>
      <c r="G16" s="42"/>
      <c r="H16" s="42"/>
      <c r="I16" s="42"/>
      <c r="J16" s="42"/>
      <c r="K16" s="42"/>
      <c r="L16" s="42"/>
      <c r="M16" s="42"/>
      <c r="N16" s="47" t="s">
        <v>64</v>
      </c>
      <c r="O16" s="55"/>
      <c r="P16" s="55"/>
      <c r="Q16" s="55"/>
      <c r="R16" s="55"/>
      <c r="S16" s="43" t="s">
        <v>65</v>
      </c>
      <c r="T16" s="42"/>
      <c r="U16" s="42"/>
      <c r="V16" s="42"/>
      <c r="W16" s="42"/>
      <c r="X16" s="42"/>
      <c r="Y16" s="42"/>
      <c r="Z16" s="42"/>
      <c r="AB16" s="42"/>
      <c r="AC16" s="42" t="s">
        <v>72</v>
      </c>
      <c r="AD16" s="42"/>
      <c r="AE16" s="42"/>
      <c r="AF16" s="42"/>
      <c r="AG16" s="42"/>
      <c r="AH16" s="42"/>
      <c r="AI16" s="42"/>
      <c r="AJ16" s="42"/>
      <c r="AK16" s="42"/>
    </row>
    <row r="17" spans="1:37" ht="10.5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</row>
    <row r="18" spans="1:37" ht="15" customHeight="1">
      <c r="A18" s="42"/>
      <c r="B18" s="42"/>
      <c r="C18" s="42"/>
      <c r="D18" s="42"/>
      <c r="E18" s="42"/>
      <c r="F18" s="46" t="s">
        <v>66</v>
      </c>
      <c r="G18" s="42"/>
      <c r="H18" s="42"/>
      <c r="I18" s="42"/>
      <c r="J18" s="42"/>
      <c r="K18" s="42"/>
      <c r="L18" s="42"/>
      <c r="M18" s="42"/>
      <c r="N18" s="47" t="s">
        <v>67</v>
      </c>
      <c r="O18" s="55"/>
      <c r="P18" s="55"/>
      <c r="Q18" s="55"/>
      <c r="R18" s="55"/>
      <c r="S18" s="42" t="s">
        <v>68</v>
      </c>
      <c r="T18" s="42"/>
      <c r="U18" s="42"/>
      <c r="V18" s="42"/>
      <c r="W18" s="42"/>
      <c r="X18" s="42"/>
      <c r="Y18" s="42"/>
      <c r="Z18" s="42"/>
      <c r="AB18" s="42"/>
      <c r="AC18" s="42" t="s">
        <v>72</v>
      </c>
      <c r="AD18" s="42"/>
      <c r="AE18" s="42"/>
      <c r="AF18" s="42"/>
      <c r="AG18" s="42"/>
      <c r="AH18" s="42"/>
      <c r="AI18" s="42"/>
      <c r="AJ18" s="42"/>
      <c r="AK18" s="42"/>
    </row>
    <row r="19" spans="1:37" ht="13.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</row>
    <row r="20" spans="1:37" ht="13.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</row>
    <row r="21" spans="1:38" ht="15" customHeight="1">
      <c r="A21" s="42"/>
      <c r="B21" s="42"/>
      <c r="C21" s="42"/>
      <c r="Q21" s="42"/>
      <c r="R21" s="42"/>
      <c r="T21" s="42" t="s">
        <v>70</v>
      </c>
      <c r="U21" s="42"/>
      <c r="V21" s="42" t="s">
        <v>73</v>
      </c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</row>
    <row r="22" spans="1:38" ht="15" customHeight="1">
      <c r="A22" s="42"/>
      <c r="B22" s="42"/>
      <c r="C22" s="42"/>
      <c r="Q22" s="42"/>
      <c r="R22" s="42"/>
      <c r="S22" s="42"/>
      <c r="T22" s="42"/>
      <c r="U22" s="42"/>
      <c r="V22" s="42" t="s">
        <v>74</v>
      </c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</row>
    <row r="23" spans="1:38" ht="1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 t="s">
        <v>75</v>
      </c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</row>
    <row r="24" spans="1:38" ht="1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</row>
    <row r="25" spans="1:38" ht="15" customHeight="1">
      <c r="A25" s="42"/>
      <c r="B25" s="42"/>
      <c r="C25" s="42"/>
      <c r="D25" s="42" t="s">
        <v>69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</row>
    <row r="26" spans="1:37" ht="13.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</row>
    <row r="27" spans="1:28" ht="13.5">
      <c r="A27" s="42"/>
      <c r="B27" s="42"/>
      <c r="C27" s="42"/>
      <c r="E27" s="49"/>
      <c r="F27" s="50"/>
      <c r="G27" s="56" t="s">
        <v>76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8"/>
      <c r="V27" s="42"/>
      <c r="W27" s="42"/>
      <c r="X27" s="42"/>
      <c r="Y27" s="42"/>
      <c r="Z27" s="42"/>
      <c r="AA27" s="42"/>
      <c r="AB27" s="42"/>
    </row>
    <row r="28" spans="1:34" ht="13.5">
      <c r="A28" s="42"/>
      <c r="B28" s="42"/>
      <c r="C28" s="42"/>
      <c r="E28" s="51"/>
      <c r="F28" s="52"/>
      <c r="G28" s="59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1"/>
      <c r="V28" s="42"/>
      <c r="W28" s="68" t="s">
        <v>80</v>
      </c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70"/>
    </row>
    <row r="29" spans="1:34" ht="13.5">
      <c r="A29" s="42"/>
      <c r="B29" s="42"/>
      <c r="C29" s="42"/>
      <c r="D29" s="42"/>
      <c r="E29" s="49"/>
      <c r="F29" s="50"/>
      <c r="G29" s="56" t="s">
        <v>79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8"/>
      <c r="V29" s="42"/>
      <c r="W29" s="71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3"/>
    </row>
    <row r="30" spans="1:28" ht="13.5">
      <c r="A30" s="42"/>
      <c r="B30" s="42"/>
      <c r="C30" s="42"/>
      <c r="D30" s="42"/>
      <c r="E30" s="51"/>
      <c r="F30" s="52"/>
      <c r="G30" s="59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1"/>
      <c r="V30" s="42"/>
      <c r="W30" s="42"/>
      <c r="X30" s="42"/>
      <c r="Y30" s="42"/>
      <c r="Z30" s="42"/>
      <c r="AA30" s="42"/>
      <c r="AB30" s="42"/>
    </row>
    <row r="31" spans="1:28" ht="13.5">
      <c r="A31" s="42"/>
      <c r="B31" s="42"/>
      <c r="C31" s="42"/>
      <c r="D31" s="42"/>
      <c r="E31" s="49"/>
      <c r="F31" s="50"/>
      <c r="G31" s="62" t="s">
        <v>77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4"/>
      <c r="V31" s="42"/>
      <c r="W31" s="42"/>
      <c r="X31" s="42"/>
      <c r="Y31" s="42"/>
      <c r="Z31" s="42"/>
      <c r="AA31" s="42"/>
      <c r="AB31" s="42"/>
    </row>
    <row r="32" spans="1:34" ht="13.5">
      <c r="A32" s="42"/>
      <c r="B32" s="42"/>
      <c r="C32" s="42"/>
      <c r="D32" s="42"/>
      <c r="E32" s="51"/>
      <c r="F32" s="52"/>
      <c r="G32" s="65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7"/>
      <c r="V32" s="42"/>
      <c r="W32" s="68" t="s">
        <v>81</v>
      </c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70"/>
    </row>
    <row r="33" spans="5:34" ht="13.5">
      <c r="E33" s="49"/>
      <c r="F33" s="50"/>
      <c r="G33" s="56" t="s">
        <v>78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8"/>
      <c r="W33" s="71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3"/>
    </row>
    <row r="34" spans="5:21" ht="13.5">
      <c r="E34" s="51"/>
      <c r="F34" s="52"/>
      <c r="G34" s="59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1"/>
    </row>
    <row r="35" spans="1:38" ht="15" customHeight="1">
      <c r="A35" s="42"/>
      <c r="B35" s="42"/>
      <c r="C35" s="42"/>
      <c r="D35" s="42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2"/>
    </row>
    <row r="36" spans="1:38" ht="15" customHeight="1">
      <c r="A36" s="42"/>
      <c r="B36" s="42"/>
      <c r="C36" s="42"/>
      <c r="D36" s="42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2"/>
    </row>
    <row r="37" spans="1:38" ht="1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</row>
  </sheetData>
  <sheetProtection/>
  <mergeCells count="16">
    <mergeCell ref="G27:U28"/>
    <mergeCell ref="G29:U30"/>
    <mergeCell ref="G31:U32"/>
    <mergeCell ref="G33:U34"/>
    <mergeCell ref="W32:AH33"/>
    <mergeCell ref="W28:AH29"/>
    <mergeCell ref="E27:F28"/>
    <mergeCell ref="E29:F30"/>
    <mergeCell ref="E31:F32"/>
    <mergeCell ref="E33:F34"/>
    <mergeCell ref="C4:AI4"/>
    <mergeCell ref="Z8:AK8"/>
    <mergeCell ref="AC10:AK10"/>
    <mergeCell ref="AB12:AK12"/>
    <mergeCell ref="O16:R16"/>
    <mergeCell ref="O18:R18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T74"/>
  <sheetViews>
    <sheetView showGridLines="0" showZeros="0" zoomScale="80" zoomScaleNormal="80" zoomScalePageLayoutView="0" workbookViewId="0" topLeftCell="A2">
      <pane xSplit="2" ySplit="5" topLeftCell="C7" activePane="bottomRight" state="frozen"/>
      <selection pane="topLeft" activeCell="K16" sqref="K16"/>
      <selection pane="topRight" activeCell="K16" sqref="K16"/>
      <selection pane="bottomLeft" activeCell="K16" sqref="K16"/>
      <selection pane="bottomRight" activeCell="L65" sqref="L65"/>
    </sheetView>
  </sheetViews>
  <sheetFormatPr defaultColWidth="9.00390625" defaultRowHeight="13.5"/>
  <cols>
    <col min="2" max="2" width="32.00390625" style="0" customWidth="1"/>
    <col min="3" max="9" width="0" style="0" hidden="1" customWidth="1"/>
    <col min="10" max="10" width="9.00390625" style="0" hidden="1" customWidth="1"/>
    <col min="11" max="16" width="9.625" style="0" customWidth="1"/>
    <col min="17" max="20" width="13.00390625" style="0" customWidth="1"/>
  </cols>
  <sheetData>
    <row r="1" ht="17.25">
      <c r="A1" s="28" t="s">
        <v>15</v>
      </c>
    </row>
    <row r="3" spans="1:2" ht="24" customHeight="1">
      <c r="A3" s="29" t="s">
        <v>24</v>
      </c>
      <c r="B3" s="29"/>
    </row>
    <row r="4" spans="1:20" ht="24" customHeight="1">
      <c r="A4" s="1" t="s">
        <v>16</v>
      </c>
      <c r="B4" s="1"/>
      <c r="C4" s="1" t="s">
        <v>39</v>
      </c>
      <c r="D4" s="1" t="s">
        <v>39</v>
      </c>
      <c r="E4" s="1"/>
      <c r="F4" s="1"/>
      <c r="G4" s="1"/>
      <c r="H4" s="1"/>
      <c r="I4" s="1"/>
      <c r="J4" s="1"/>
      <c r="K4" s="1"/>
      <c r="L4" s="39"/>
      <c r="M4" s="39"/>
      <c r="N4" s="39"/>
      <c r="O4" s="39"/>
      <c r="P4" s="39"/>
      <c r="Q4" s="39"/>
      <c r="R4" s="39"/>
      <c r="S4" s="39"/>
      <c r="T4" s="39" t="s">
        <v>13</v>
      </c>
    </row>
    <row r="5" spans="1:20" ht="24" customHeight="1">
      <c r="A5" s="2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</row>
    <row r="6" spans="1:20" ht="24" customHeight="1">
      <c r="A6" s="5"/>
      <c r="B6" s="6"/>
      <c r="C6" s="7" t="s">
        <v>40</v>
      </c>
      <c r="D6" s="7" t="s">
        <v>42</v>
      </c>
      <c r="E6" s="7" t="s">
        <v>43</v>
      </c>
      <c r="F6" s="7" t="s">
        <v>45</v>
      </c>
      <c r="G6" s="7" t="s">
        <v>44</v>
      </c>
      <c r="H6" s="7" t="s">
        <v>46</v>
      </c>
      <c r="I6" s="7" t="s">
        <v>47</v>
      </c>
      <c r="J6" s="7" t="s">
        <v>48</v>
      </c>
      <c r="K6" s="7" t="s">
        <v>49</v>
      </c>
      <c r="L6" s="7" t="s">
        <v>51</v>
      </c>
      <c r="M6" s="7" t="s">
        <v>52</v>
      </c>
      <c r="N6" s="7" t="s">
        <v>55</v>
      </c>
      <c r="O6" s="7" t="s">
        <v>57</v>
      </c>
      <c r="P6" s="7" t="s">
        <v>58</v>
      </c>
      <c r="Q6" s="7" t="s">
        <v>53</v>
      </c>
      <c r="R6" s="7" t="s">
        <v>54</v>
      </c>
      <c r="S6" s="7" t="s">
        <v>56</v>
      </c>
      <c r="T6" s="7" t="s">
        <v>59</v>
      </c>
    </row>
    <row r="7" spans="1:20" ht="24" customHeight="1">
      <c r="A7" s="8" t="s">
        <v>0</v>
      </c>
      <c r="B7" s="9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24" customHeight="1">
      <c r="A8" s="5" t="s">
        <v>1</v>
      </c>
      <c r="B8" s="41" t="s">
        <v>50</v>
      </c>
      <c r="C8" s="40">
        <f aca="true" t="shared" si="0" ref="C8:L8">C7*12%</f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  <c r="H8" s="40">
        <f t="shared" si="0"/>
        <v>0</v>
      </c>
      <c r="I8" s="40">
        <f t="shared" si="0"/>
        <v>0</v>
      </c>
      <c r="J8" s="40">
        <f t="shared" si="0"/>
        <v>0</v>
      </c>
      <c r="K8" s="40">
        <f t="shared" si="0"/>
        <v>0</v>
      </c>
      <c r="L8" s="40">
        <f t="shared" si="0"/>
        <v>0</v>
      </c>
      <c r="M8" s="40">
        <f aca="true" t="shared" si="1" ref="M8:T8">M7*12%</f>
        <v>0</v>
      </c>
      <c r="N8" s="40">
        <f t="shared" si="1"/>
        <v>0</v>
      </c>
      <c r="O8" s="40">
        <f t="shared" si="1"/>
        <v>0</v>
      </c>
      <c r="P8" s="40">
        <f t="shared" si="1"/>
        <v>0</v>
      </c>
      <c r="Q8" s="40">
        <f t="shared" si="1"/>
        <v>0</v>
      </c>
      <c r="R8" s="40">
        <f t="shared" si="1"/>
        <v>0</v>
      </c>
      <c r="S8" s="40">
        <f>S7*12%</f>
        <v>0</v>
      </c>
      <c r="T8" s="40">
        <f t="shared" si="1"/>
        <v>0</v>
      </c>
    </row>
    <row r="9" spans="1:20" ht="24" customHeight="1">
      <c r="A9" s="8" t="s">
        <v>2</v>
      </c>
      <c r="B9" s="9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24" customHeight="1">
      <c r="A10" s="11" t="s">
        <v>1</v>
      </c>
      <c r="B10" s="20" t="s">
        <v>29</v>
      </c>
      <c r="C10" s="32">
        <f aca="true" t="shared" si="2" ref="C10:L10">C9*50%</f>
        <v>0</v>
      </c>
      <c r="D10" s="32">
        <f t="shared" si="2"/>
        <v>0</v>
      </c>
      <c r="E10" s="32">
        <f t="shared" si="2"/>
        <v>0</v>
      </c>
      <c r="F10" s="32">
        <f t="shared" si="2"/>
        <v>0</v>
      </c>
      <c r="G10" s="32">
        <f t="shared" si="2"/>
        <v>0</v>
      </c>
      <c r="H10" s="32">
        <f t="shared" si="2"/>
        <v>0</v>
      </c>
      <c r="I10" s="32">
        <f t="shared" si="2"/>
        <v>0</v>
      </c>
      <c r="J10" s="32">
        <f t="shared" si="2"/>
        <v>0</v>
      </c>
      <c r="K10" s="32">
        <f t="shared" si="2"/>
        <v>0</v>
      </c>
      <c r="L10" s="32">
        <f t="shared" si="2"/>
        <v>0</v>
      </c>
      <c r="M10" s="32">
        <f aca="true" t="shared" si="3" ref="M10:T10">M9*50%</f>
        <v>0</v>
      </c>
      <c r="N10" s="32">
        <f t="shared" si="3"/>
        <v>0</v>
      </c>
      <c r="O10" s="32">
        <f t="shared" si="3"/>
        <v>0</v>
      </c>
      <c r="P10" s="32">
        <f t="shared" si="3"/>
        <v>0</v>
      </c>
      <c r="Q10" s="32">
        <f t="shared" si="3"/>
        <v>0</v>
      </c>
      <c r="R10" s="32">
        <f t="shared" si="3"/>
        <v>0</v>
      </c>
      <c r="S10" s="32">
        <f>S9*50%</f>
        <v>0</v>
      </c>
      <c r="T10" s="32">
        <f t="shared" si="3"/>
        <v>0</v>
      </c>
    </row>
    <row r="11" spans="1:20" ht="24" customHeight="1" thickBot="1">
      <c r="A11" s="21" t="s">
        <v>3</v>
      </c>
      <c r="B11" s="21"/>
      <c r="C11" s="33">
        <f aca="true" t="shared" si="4" ref="C11:K11">MAX(0,MIN(C10,C8))</f>
        <v>0</v>
      </c>
      <c r="D11" s="33">
        <f t="shared" si="4"/>
        <v>0</v>
      </c>
      <c r="E11" s="33">
        <f t="shared" si="4"/>
        <v>0</v>
      </c>
      <c r="F11" s="33">
        <f t="shared" si="4"/>
        <v>0</v>
      </c>
      <c r="G11" s="33">
        <f t="shared" si="4"/>
        <v>0</v>
      </c>
      <c r="H11" s="33">
        <f t="shared" si="4"/>
        <v>0</v>
      </c>
      <c r="I11" s="33">
        <f t="shared" si="4"/>
        <v>0</v>
      </c>
      <c r="J11" s="33">
        <f t="shared" si="4"/>
        <v>0</v>
      </c>
      <c r="K11" s="33">
        <f t="shared" si="4"/>
        <v>0</v>
      </c>
      <c r="L11" s="33">
        <f aca="true" t="shared" si="5" ref="L11:T11">MAX(0,MIN(L10,L8))</f>
        <v>0</v>
      </c>
      <c r="M11" s="33">
        <f t="shared" si="5"/>
        <v>0</v>
      </c>
      <c r="N11" s="33">
        <f t="shared" si="5"/>
        <v>0</v>
      </c>
      <c r="O11" s="33">
        <f t="shared" si="5"/>
        <v>0</v>
      </c>
      <c r="P11" s="33">
        <f t="shared" si="5"/>
        <v>0</v>
      </c>
      <c r="Q11" s="33">
        <f>MAX(0,MIN(Q10,Q8))</f>
        <v>0</v>
      </c>
      <c r="R11" s="33">
        <f t="shared" si="5"/>
        <v>0</v>
      </c>
      <c r="S11" s="33">
        <f>MAX(0,MIN(S10,S8))</f>
        <v>0</v>
      </c>
      <c r="T11" s="33">
        <f t="shared" si="5"/>
        <v>0</v>
      </c>
    </row>
    <row r="12" spans="1:20" ht="24" customHeight="1" thickBot="1" thickTop="1">
      <c r="A12" s="14" t="s">
        <v>4</v>
      </c>
      <c r="B12" s="14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0" ht="24" customHeight="1" thickTop="1">
      <c r="A13" s="5" t="s">
        <v>5</v>
      </c>
      <c r="B13" s="6"/>
      <c r="C13" s="34">
        <f aca="true" t="shared" si="6" ref="C13:L13">SUM(C14:C15)</f>
        <v>0</v>
      </c>
      <c r="D13" s="34">
        <f t="shared" si="6"/>
        <v>0</v>
      </c>
      <c r="E13" s="34">
        <f t="shared" si="6"/>
        <v>0</v>
      </c>
      <c r="F13" s="34">
        <f t="shared" si="6"/>
        <v>0</v>
      </c>
      <c r="G13" s="34">
        <f t="shared" si="6"/>
        <v>0</v>
      </c>
      <c r="H13" s="34">
        <f t="shared" si="6"/>
        <v>0</v>
      </c>
      <c r="I13" s="34">
        <f t="shared" si="6"/>
        <v>0</v>
      </c>
      <c r="J13" s="34">
        <f t="shared" si="6"/>
        <v>0</v>
      </c>
      <c r="K13" s="34">
        <f>SUM(K14:K15)</f>
        <v>0</v>
      </c>
      <c r="L13" s="34">
        <f t="shared" si="6"/>
        <v>0</v>
      </c>
      <c r="M13" s="34">
        <f aca="true" t="shared" si="7" ref="M13:T13">SUM(M14:M15)</f>
        <v>0</v>
      </c>
      <c r="N13" s="34">
        <f t="shared" si="7"/>
        <v>0</v>
      </c>
      <c r="O13" s="34">
        <f t="shared" si="7"/>
        <v>0</v>
      </c>
      <c r="P13" s="34">
        <f t="shared" si="7"/>
        <v>0</v>
      </c>
      <c r="Q13" s="34">
        <f t="shared" si="7"/>
        <v>0</v>
      </c>
      <c r="R13" s="34">
        <f t="shared" si="7"/>
        <v>0</v>
      </c>
      <c r="S13" s="34">
        <f>SUM(S14:S15)</f>
        <v>0</v>
      </c>
      <c r="T13" s="34">
        <f t="shared" si="7"/>
        <v>0</v>
      </c>
    </row>
    <row r="14" spans="1:20" ht="24" customHeight="1">
      <c r="A14" s="11" t="s">
        <v>1</v>
      </c>
      <c r="B14" s="17" t="s">
        <v>30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24" customHeight="1" thickBot="1">
      <c r="A15" s="11" t="s">
        <v>1</v>
      </c>
      <c r="B15" s="11" t="s">
        <v>31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24" customHeight="1" thickBot="1" thickTop="1">
      <c r="A16" s="22" t="s">
        <v>6</v>
      </c>
      <c r="B16" s="23"/>
      <c r="C16" s="27"/>
      <c r="D16" s="27">
        <f aca="true" t="shared" si="8" ref="D16:J16">C16+D12-D13</f>
        <v>0</v>
      </c>
      <c r="E16" s="27">
        <f t="shared" si="8"/>
        <v>0</v>
      </c>
      <c r="F16" s="27">
        <f t="shared" si="8"/>
        <v>0</v>
      </c>
      <c r="G16" s="27">
        <f t="shared" si="8"/>
        <v>0</v>
      </c>
      <c r="H16" s="27">
        <f t="shared" si="8"/>
        <v>0</v>
      </c>
      <c r="I16" s="27">
        <f>H16+I12-I13</f>
        <v>0</v>
      </c>
      <c r="J16" s="27">
        <f t="shared" si="8"/>
        <v>0</v>
      </c>
      <c r="K16" s="27">
        <f aca="true" t="shared" si="9" ref="K16:P16">J16+K12-K13</f>
        <v>0</v>
      </c>
      <c r="L16" s="27">
        <f t="shared" si="9"/>
        <v>0</v>
      </c>
      <c r="M16" s="27">
        <f t="shared" si="9"/>
        <v>0</v>
      </c>
      <c r="N16" s="27">
        <f t="shared" si="9"/>
        <v>0</v>
      </c>
      <c r="O16" s="27">
        <f t="shared" si="9"/>
        <v>0</v>
      </c>
      <c r="P16" s="27">
        <f t="shared" si="9"/>
        <v>0</v>
      </c>
      <c r="Q16" s="27">
        <f>P16+Q12-Q13</f>
        <v>0</v>
      </c>
      <c r="R16" s="27">
        <f>Q16+R12-R13</f>
        <v>0</v>
      </c>
      <c r="S16" s="27">
        <f>R16+S12-S13</f>
        <v>0</v>
      </c>
      <c r="T16" s="27">
        <f>S16+T12-T13</f>
        <v>0</v>
      </c>
    </row>
    <row r="17" spans="1:20" ht="24" customHeight="1" thickTop="1">
      <c r="A17" s="5" t="s">
        <v>14</v>
      </c>
      <c r="B17" s="6"/>
      <c r="C17" s="34">
        <f aca="true" t="shared" si="10" ref="C17:L17">C18+C19</f>
        <v>0</v>
      </c>
      <c r="D17" s="34">
        <f t="shared" si="10"/>
        <v>0</v>
      </c>
      <c r="E17" s="34">
        <f t="shared" si="10"/>
        <v>0</v>
      </c>
      <c r="F17" s="34">
        <f t="shared" si="10"/>
        <v>0</v>
      </c>
      <c r="G17" s="34">
        <f t="shared" si="10"/>
        <v>0</v>
      </c>
      <c r="H17" s="34">
        <f t="shared" si="10"/>
        <v>0</v>
      </c>
      <c r="I17" s="34">
        <f t="shared" si="10"/>
        <v>0</v>
      </c>
      <c r="J17" s="34">
        <f t="shared" si="10"/>
        <v>0</v>
      </c>
      <c r="K17" s="34">
        <f>K18+K19</f>
        <v>0</v>
      </c>
      <c r="L17" s="34">
        <f t="shared" si="10"/>
        <v>0</v>
      </c>
      <c r="M17" s="34">
        <f aca="true" t="shared" si="11" ref="M17:T17">M18+M19</f>
        <v>0</v>
      </c>
      <c r="N17" s="34">
        <f t="shared" si="11"/>
        <v>0</v>
      </c>
      <c r="O17" s="34">
        <f t="shared" si="11"/>
        <v>0</v>
      </c>
      <c r="P17" s="34">
        <f t="shared" si="11"/>
        <v>0</v>
      </c>
      <c r="Q17" s="34">
        <f t="shared" si="11"/>
        <v>0</v>
      </c>
      <c r="R17" s="34">
        <f t="shared" si="11"/>
        <v>0</v>
      </c>
      <c r="S17" s="34">
        <f>S18+S19</f>
        <v>0</v>
      </c>
      <c r="T17" s="34">
        <f t="shared" si="11"/>
        <v>0</v>
      </c>
    </row>
    <row r="18" spans="1:20" ht="24" customHeight="1">
      <c r="A18" s="26"/>
      <c r="B18" s="19" t="s">
        <v>32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 ht="24" customHeight="1">
      <c r="A19" s="26"/>
      <c r="B19" s="18" t="s">
        <v>33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1:20" ht="24" customHeight="1">
      <c r="A20" s="8" t="s">
        <v>7</v>
      </c>
      <c r="B20" s="9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24" customHeight="1">
      <c r="A21" s="12" t="s">
        <v>8</v>
      </c>
      <c r="B21" s="4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1:20" ht="24" customHeight="1" thickBot="1">
      <c r="A22" s="8" t="s">
        <v>9</v>
      </c>
      <c r="B22" s="9"/>
      <c r="C22" s="31">
        <f aca="true" t="shared" si="12" ref="C22:J22">C17+C20</f>
        <v>0</v>
      </c>
      <c r="D22" s="31">
        <f t="shared" si="12"/>
        <v>0</v>
      </c>
      <c r="E22" s="31">
        <f t="shared" si="12"/>
        <v>0</v>
      </c>
      <c r="F22" s="31">
        <f t="shared" si="12"/>
        <v>0</v>
      </c>
      <c r="G22" s="31">
        <f t="shared" si="12"/>
        <v>0</v>
      </c>
      <c r="H22" s="31">
        <f t="shared" si="12"/>
        <v>0</v>
      </c>
      <c r="I22" s="31">
        <f t="shared" si="12"/>
        <v>0</v>
      </c>
      <c r="J22" s="31">
        <f t="shared" si="12"/>
        <v>0</v>
      </c>
      <c r="K22" s="31">
        <f aca="true" t="shared" si="13" ref="K22:T22">K17+K20</f>
        <v>0</v>
      </c>
      <c r="L22" s="31">
        <f t="shared" si="13"/>
        <v>0</v>
      </c>
      <c r="M22" s="31">
        <f t="shared" si="13"/>
        <v>0</v>
      </c>
      <c r="N22" s="31">
        <f t="shared" si="13"/>
        <v>0</v>
      </c>
      <c r="O22" s="31">
        <f>O17+O20</f>
        <v>0</v>
      </c>
      <c r="P22" s="31">
        <f>P17+P20</f>
        <v>0</v>
      </c>
      <c r="Q22" s="31">
        <f>Q17+Q20</f>
        <v>0</v>
      </c>
      <c r="R22" s="31">
        <f>R17+R20</f>
        <v>0</v>
      </c>
      <c r="S22" s="31">
        <f>S17+S20</f>
        <v>0</v>
      </c>
      <c r="T22" s="31">
        <f t="shared" si="13"/>
        <v>0</v>
      </c>
    </row>
    <row r="23" spans="1:20" ht="24" customHeight="1" thickTop="1">
      <c r="A23" s="24" t="s">
        <v>10</v>
      </c>
      <c r="B23" s="25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1:20" ht="24" customHeight="1">
      <c r="A24" s="8" t="s">
        <v>11</v>
      </c>
      <c r="B24" s="9"/>
      <c r="C24" s="10">
        <f aca="true" t="shared" si="14" ref="C24:L24">IF(C23&gt;0,MIN(C13,C22,C23),0)</f>
        <v>0</v>
      </c>
      <c r="D24" s="10">
        <f t="shared" si="14"/>
        <v>0</v>
      </c>
      <c r="E24" s="10">
        <f t="shared" si="14"/>
        <v>0</v>
      </c>
      <c r="F24" s="10">
        <f t="shared" si="14"/>
        <v>0</v>
      </c>
      <c r="G24" s="10">
        <f t="shared" si="14"/>
        <v>0</v>
      </c>
      <c r="H24" s="10">
        <f t="shared" si="14"/>
        <v>0</v>
      </c>
      <c r="I24" s="10">
        <f t="shared" si="14"/>
        <v>0</v>
      </c>
      <c r="J24" s="10">
        <f t="shared" si="14"/>
        <v>0</v>
      </c>
      <c r="K24" s="10">
        <f t="shared" si="14"/>
        <v>0</v>
      </c>
      <c r="L24" s="10">
        <f t="shared" si="14"/>
        <v>0</v>
      </c>
      <c r="M24" s="10">
        <f aca="true" t="shared" si="15" ref="M24:T24">IF(M23&gt;0,MIN(M13,M22,M23),0)</f>
        <v>0</v>
      </c>
      <c r="N24" s="10">
        <f t="shared" si="15"/>
        <v>0</v>
      </c>
      <c r="O24" s="10">
        <f t="shared" si="15"/>
        <v>0</v>
      </c>
      <c r="P24" s="10">
        <f t="shared" si="15"/>
        <v>0</v>
      </c>
      <c r="Q24" s="10">
        <f t="shared" si="15"/>
        <v>0</v>
      </c>
      <c r="R24" s="10">
        <f t="shared" si="15"/>
        <v>0</v>
      </c>
      <c r="S24" s="10">
        <f>IF(S23&gt;0,MIN(S13,S22,S23),0)</f>
        <v>0</v>
      </c>
      <c r="T24" s="10">
        <f t="shared" si="15"/>
        <v>0</v>
      </c>
    </row>
    <row r="25" spans="1:20" ht="24" customHeight="1">
      <c r="A25" s="2" t="s">
        <v>12</v>
      </c>
      <c r="B25" s="4"/>
      <c r="C25" s="13">
        <f aca="true" t="shared" si="16" ref="C25:L25">C23-C24</f>
        <v>0</v>
      </c>
      <c r="D25" s="13">
        <f t="shared" si="16"/>
        <v>0</v>
      </c>
      <c r="E25" s="13">
        <f t="shared" si="16"/>
        <v>0</v>
      </c>
      <c r="F25" s="13">
        <f t="shared" si="16"/>
        <v>0</v>
      </c>
      <c r="G25" s="13">
        <f t="shared" si="16"/>
        <v>0</v>
      </c>
      <c r="H25" s="13">
        <f t="shared" si="16"/>
        <v>0</v>
      </c>
      <c r="I25" s="13">
        <f t="shared" si="16"/>
        <v>0</v>
      </c>
      <c r="J25" s="13">
        <f t="shared" si="16"/>
        <v>0</v>
      </c>
      <c r="K25" s="13">
        <f t="shared" si="16"/>
        <v>0</v>
      </c>
      <c r="L25" s="13">
        <f t="shared" si="16"/>
        <v>0</v>
      </c>
      <c r="M25" s="13">
        <f aca="true" t="shared" si="17" ref="M25:T25">M23-M24</f>
        <v>0</v>
      </c>
      <c r="N25" s="13">
        <f t="shared" si="17"/>
        <v>0</v>
      </c>
      <c r="O25" s="13">
        <f t="shared" si="17"/>
        <v>0</v>
      </c>
      <c r="P25" s="13">
        <f t="shared" si="17"/>
        <v>0</v>
      </c>
      <c r="Q25" s="13">
        <f t="shared" si="17"/>
        <v>0</v>
      </c>
      <c r="R25" s="13">
        <f t="shared" si="17"/>
        <v>0</v>
      </c>
      <c r="S25" s="13">
        <f>S23-S24</f>
        <v>0</v>
      </c>
      <c r="T25" s="13">
        <f t="shared" si="17"/>
        <v>0</v>
      </c>
    </row>
    <row r="26" ht="24" customHeight="1"/>
    <row r="27" ht="24" customHeight="1"/>
    <row r="28" ht="24" customHeight="1">
      <c r="A28" s="30" t="s">
        <v>25</v>
      </c>
    </row>
    <row r="29" spans="1:20" ht="24" customHeight="1">
      <c r="A29" t="str">
        <f>A4</f>
        <v>（法人名：　　　　　　　　　　　　　　　　　　　　　　　　　）</v>
      </c>
      <c r="L29" s="39"/>
      <c r="M29" s="39"/>
      <c r="N29" s="39"/>
      <c r="O29" s="39"/>
      <c r="P29" s="39"/>
      <c r="Q29" s="39"/>
      <c r="R29" s="39"/>
      <c r="S29" s="39"/>
      <c r="T29" s="39" t="s">
        <v>13</v>
      </c>
    </row>
    <row r="30" spans="1:20" ht="24" customHeight="1">
      <c r="A30" s="2" t="s">
        <v>18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4"/>
    </row>
    <row r="31" spans="1:20" ht="24" customHeight="1">
      <c r="A31" s="5"/>
      <c r="B31" s="6"/>
      <c r="C31" s="7" t="s">
        <v>40</v>
      </c>
      <c r="D31" s="7" t="str">
        <f aca="true" t="shared" si="18" ref="D31:J31">D6</f>
        <v>17年度　</v>
      </c>
      <c r="E31" s="7" t="str">
        <f t="shared" si="18"/>
        <v>18年度　</v>
      </c>
      <c r="F31" s="7" t="str">
        <f t="shared" si="18"/>
        <v>19年度　</v>
      </c>
      <c r="G31" s="7" t="str">
        <f t="shared" si="18"/>
        <v>20年度</v>
      </c>
      <c r="H31" s="7" t="str">
        <f t="shared" si="18"/>
        <v>21年度</v>
      </c>
      <c r="I31" s="7" t="str">
        <f t="shared" si="18"/>
        <v>22年度</v>
      </c>
      <c r="J31" s="7" t="str">
        <f t="shared" si="18"/>
        <v>23年度</v>
      </c>
      <c r="K31" s="7" t="str">
        <f aca="true" t="shared" si="19" ref="K31:T31">K6</f>
        <v>24年度</v>
      </c>
      <c r="L31" s="7" t="str">
        <f t="shared" si="19"/>
        <v>25年度</v>
      </c>
      <c r="M31" s="7" t="str">
        <f t="shared" si="19"/>
        <v>26年度</v>
      </c>
      <c r="N31" s="7" t="str">
        <f t="shared" si="19"/>
        <v>27年度</v>
      </c>
      <c r="O31" s="7" t="str">
        <f t="shared" si="19"/>
        <v>28年度</v>
      </c>
      <c r="P31" s="7" t="str">
        <f>P6</f>
        <v>29年度</v>
      </c>
      <c r="Q31" s="7" t="str">
        <f>Q6</f>
        <v>30年度（見込み）</v>
      </c>
      <c r="R31" s="7" t="str">
        <f>R6</f>
        <v>31年度（見込み）</v>
      </c>
      <c r="S31" s="7" t="str">
        <f>S6</f>
        <v>32年度（見込み）</v>
      </c>
      <c r="T31" s="7" t="str">
        <f t="shared" si="19"/>
        <v>33年度（見込み）</v>
      </c>
    </row>
    <row r="32" spans="1:20" ht="24" customHeight="1">
      <c r="A32" s="8" t="s">
        <v>28</v>
      </c>
      <c r="B32" s="9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24" customHeight="1">
      <c r="A33" s="5" t="s">
        <v>1</v>
      </c>
      <c r="B33" s="41" t="s">
        <v>50</v>
      </c>
      <c r="C33" s="40">
        <f aca="true" t="shared" si="20" ref="C33:L33">C32*12%</f>
        <v>0</v>
      </c>
      <c r="D33" s="40">
        <f t="shared" si="20"/>
        <v>0</v>
      </c>
      <c r="E33" s="40">
        <f t="shared" si="20"/>
        <v>0</v>
      </c>
      <c r="F33" s="40">
        <f t="shared" si="20"/>
        <v>0</v>
      </c>
      <c r="G33" s="40">
        <f t="shared" si="20"/>
        <v>0</v>
      </c>
      <c r="H33" s="40">
        <f t="shared" si="20"/>
        <v>0</v>
      </c>
      <c r="I33" s="40">
        <f t="shared" si="20"/>
        <v>0</v>
      </c>
      <c r="J33" s="40">
        <f t="shared" si="20"/>
        <v>0</v>
      </c>
      <c r="K33" s="40">
        <f t="shared" si="20"/>
        <v>0</v>
      </c>
      <c r="L33" s="40">
        <f t="shared" si="20"/>
        <v>0</v>
      </c>
      <c r="M33" s="40">
        <f aca="true" t="shared" si="21" ref="M33:T33">M32*12%</f>
        <v>0</v>
      </c>
      <c r="N33" s="40">
        <f t="shared" si="21"/>
        <v>0</v>
      </c>
      <c r="O33" s="40">
        <f t="shared" si="21"/>
        <v>0</v>
      </c>
      <c r="P33" s="40">
        <f t="shared" si="21"/>
        <v>0</v>
      </c>
      <c r="Q33" s="40">
        <f t="shared" si="21"/>
        <v>0</v>
      </c>
      <c r="R33" s="40">
        <f t="shared" si="21"/>
        <v>0</v>
      </c>
      <c r="S33" s="40">
        <f>S32*12%</f>
        <v>0</v>
      </c>
      <c r="T33" s="40">
        <f t="shared" si="21"/>
        <v>0</v>
      </c>
    </row>
    <row r="34" spans="1:20" ht="24" customHeight="1">
      <c r="A34" s="8" t="s">
        <v>2</v>
      </c>
      <c r="B34" s="9"/>
      <c r="C34" s="31"/>
      <c r="D34" s="31"/>
      <c r="E34" s="31"/>
      <c r="F34" s="31"/>
      <c r="G34" s="31"/>
      <c r="H34" s="31"/>
      <c r="I34" s="31"/>
      <c r="J34" s="31"/>
      <c r="K34" s="31"/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</row>
    <row r="35" spans="1:20" ht="24" customHeight="1">
      <c r="A35" s="11" t="s">
        <v>1</v>
      </c>
      <c r="B35" s="20" t="s">
        <v>34</v>
      </c>
      <c r="C35" s="32">
        <f aca="true" t="shared" si="22" ref="C35:L35">C34*50%</f>
        <v>0</v>
      </c>
      <c r="D35" s="32">
        <f t="shared" si="22"/>
        <v>0</v>
      </c>
      <c r="E35" s="32">
        <f t="shared" si="22"/>
        <v>0</v>
      </c>
      <c r="F35" s="32">
        <f t="shared" si="22"/>
        <v>0</v>
      </c>
      <c r="G35" s="32">
        <f t="shared" si="22"/>
        <v>0</v>
      </c>
      <c r="H35" s="32">
        <f t="shared" si="22"/>
        <v>0</v>
      </c>
      <c r="I35" s="32">
        <f t="shared" si="22"/>
        <v>0</v>
      </c>
      <c r="J35" s="32">
        <f t="shared" si="22"/>
        <v>0</v>
      </c>
      <c r="K35" s="32">
        <f t="shared" si="22"/>
        <v>0</v>
      </c>
      <c r="L35" s="32">
        <f t="shared" si="22"/>
        <v>0</v>
      </c>
      <c r="M35" s="32">
        <f aca="true" t="shared" si="23" ref="M35:T35">M34*50%</f>
        <v>0</v>
      </c>
      <c r="N35" s="32">
        <f t="shared" si="23"/>
        <v>0</v>
      </c>
      <c r="O35" s="32">
        <f t="shared" si="23"/>
        <v>0</v>
      </c>
      <c r="P35" s="32">
        <f t="shared" si="23"/>
        <v>0</v>
      </c>
      <c r="Q35" s="32">
        <f t="shared" si="23"/>
        <v>0</v>
      </c>
      <c r="R35" s="32">
        <f t="shared" si="23"/>
        <v>0</v>
      </c>
      <c r="S35" s="32">
        <f>S34*50%</f>
        <v>0</v>
      </c>
      <c r="T35" s="32">
        <f t="shared" si="23"/>
        <v>0</v>
      </c>
    </row>
    <row r="36" spans="1:20" ht="24" customHeight="1" thickBot="1">
      <c r="A36" s="21" t="s">
        <v>3</v>
      </c>
      <c r="B36" s="21"/>
      <c r="C36" s="33">
        <f aca="true" t="shared" si="24" ref="C36:L36">MAX(0,MIN(C35,C33))</f>
        <v>0</v>
      </c>
      <c r="D36" s="33">
        <f t="shared" si="24"/>
        <v>0</v>
      </c>
      <c r="E36" s="33">
        <f t="shared" si="24"/>
        <v>0</v>
      </c>
      <c r="F36" s="33">
        <f t="shared" si="24"/>
        <v>0</v>
      </c>
      <c r="G36" s="33">
        <f t="shared" si="24"/>
        <v>0</v>
      </c>
      <c r="H36" s="33">
        <f t="shared" si="24"/>
        <v>0</v>
      </c>
      <c r="I36" s="33">
        <f t="shared" si="24"/>
        <v>0</v>
      </c>
      <c r="J36" s="33">
        <f t="shared" si="24"/>
        <v>0</v>
      </c>
      <c r="K36" s="33">
        <f t="shared" si="24"/>
        <v>0</v>
      </c>
      <c r="L36" s="33">
        <f t="shared" si="24"/>
        <v>0</v>
      </c>
      <c r="M36" s="33">
        <f aca="true" t="shared" si="25" ref="M36:T36">MAX(0,MIN(M35,M33))</f>
        <v>0</v>
      </c>
      <c r="N36" s="33">
        <f t="shared" si="25"/>
        <v>0</v>
      </c>
      <c r="O36" s="33">
        <f t="shared" si="25"/>
        <v>0</v>
      </c>
      <c r="P36" s="33">
        <f t="shared" si="25"/>
        <v>0</v>
      </c>
      <c r="Q36" s="33">
        <f t="shared" si="25"/>
        <v>0</v>
      </c>
      <c r="R36" s="33">
        <f t="shared" si="25"/>
        <v>0</v>
      </c>
      <c r="S36" s="33">
        <f>MAX(0,MIN(S35,S33))</f>
        <v>0</v>
      </c>
      <c r="T36" s="33">
        <f t="shared" si="25"/>
        <v>0</v>
      </c>
    </row>
    <row r="37" spans="1:20" ht="24" customHeight="1" thickBot="1" thickTop="1">
      <c r="A37" s="14" t="s">
        <v>4</v>
      </c>
      <c r="B37" s="14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1:20" ht="24" customHeight="1" thickTop="1">
      <c r="A38" s="5" t="s">
        <v>5</v>
      </c>
      <c r="B38" s="6"/>
      <c r="C38" s="34">
        <f aca="true" t="shared" si="26" ref="C38:L38">SUM(C39:C40)</f>
        <v>0</v>
      </c>
      <c r="D38" s="34">
        <f t="shared" si="26"/>
        <v>0</v>
      </c>
      <c r="E38" s="34">
        <f t="shared" si="26"/>
        <v>0</v>
      </c>
      <c r="F38" s="34">
        <f t="shared" si="26"/>
        <v>0</v>
      </c>
      <c r="G38" s="34">
        <f t="shared" si="26"/>
        <v>0</v>
      </c>
      <c r="H38" s="34">
        <f t="shared" si="26"/>
        <v>0</v>
      </c>
      <c r="I38" s="34">
        <f t="shared" si="26"/>
        <v>0</v>
      </c>
      <c r="J38" s="34">
        <f t="shared" si="26"/>
        <v>0</v>
      </c>
      <c r="K38" s="34">
        <f>SUM(K39:K40)</f>
        <v>0</v>
      </c>
      <c r="L38" s="34">
        <f t="shared" si="26"/>
        <v>0</v>
      </c>
      <c r="M38" s="34">
        <f aca="true" t="shared" si="27" ref="M38:T38">SUM(M39:M40)</f>
        <v>0</v>
      </c>
      <c r="N38" s="34">
        <f t="shared" si="27"/>
        <v>0</v>
      </c>
      <c r="O38" s="34">
        <f t="shared" si="27"/>
        <v>0</v>
      </c>
      <c r="P38" s="34">
        <f t="shared" si="27"/>
        <v>0</v>
      </c>
      <c r="Q38" s="34">
        <f t="shared" si="27"/>
        <v>0</v>
      </c>
      <c r="R38" s="34">
        <f t="shared" si="27"/>
        <v>0</v>
      </c>
      <c r="S38" s="34">
        <f>SUM(S39:S40)</f>
        <v>0</v>
      </c>
      <c r="T38" s="34">
        <f t="shared" si="27"/>
        <v>0</v>
      </c>
    </row>
    <row r="39" spans="1:20" ht="24" customHeight="1">
      <c r="A39" s="11" t="s">
        <v>1</v>
      </c>
      <c r="B39" s="17" t="s">
        <v>19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</row>
    <row r="40" spans="1:20" ht="24" customHeight="1" thickBot="1">
      <c r="A40" s="11" t="s">
        <v>1</v>
      </c>
      <c r="B40" s="11" t="s">
        <v>20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</row>
    <row r="41" spans="1:20" ht="24" customHeight="1" thickBot="1" thickTop="1">
      <c r="A41" s="22" t="s">
        <v>6</v>
      </c>
      <c r="B41" s="23"/>
      <c r="C41" s="27"/>
      <c r="D41" s="27">
        <f aca="true" t="shared" si="28" ref="D41:J41">C41+D37-D38</f>
        <v>0</v>
      </c>
      <c r="E41" s="27">
        <f t="shared" si="28"/>
        <v>0</v>
      </c>
      <c r="F41" s="27">
        <f t="shared" si="28"/>
        <v>0</v>
      </c>
      <c r="G41" s="27">
        <f t="shared" si="28"/>
        <v>0</v>
      </c>
      <c r="H41" s="27">
        <f t="shared" si="28"/>
        <v>0</v>
      </c>
      <c r="I41" s="27">
        <f>H41+I37-I38</f>
        <v>0</v>
      </c>
      <c r="J41" s="27">
        <f t="shared" si="28"/>
        <v>0</v>
      </c>
      <c r="K41" s="27">
        <f aca="true" t="shared" si="29" ref="K41:R41">J41+K37-K38</f>
        <v>0</v>
      </c>
      <c r="L41" s="27">
        <f t="shared" si="29"/>
        <v>0</v>
      </c>
      <c r="M41" s="27">
        <f t="shared" si="29"/>
        <v>0</v>
      </c>
      <c r="N41" s="27">
        <f t="shared" si="29"/>
        <v>0</v>
      </c>
      <c r="O41" s="27">
        <f t="shared" si="29"/>
        <v>0</v>
      </c>
      <c r="P41" s="27">
        <f t="shared" si="29"/>
        <v>0</v>
      </c>
      <c r="Q41" s="27">
        <f t="shared" si="29"/>
        <v>0</v>
      </c>
      <c r="R41" s="27">
        <f t="shared" si="29"/>
        <v>0</v>
      </c>
      <c r="S41" s="27">
        <f>R41+S37-S38</f>
        <v>0</v>
      </c>
      <c r="T41" s="27">
        <f>S41+T37-T38</f>
        <v>0</v>
      </c>
    </row>
    <row r="42" spans="1:20" ht="24" customHeight="1" thickTop="1">
      <c r="A42" s="5" t="s">
        <v>21</v>
      </c>
      <c r="B42" s="6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</row>
    <row r="43" spans="1:20" ht="24" customHeight="1">
      <c r="A43" s="8" t="s">
        <v>22</v>
      </c>
      <c r="B43" s="9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</row>
    <row r="44" spans="1:20" ht="24" customHeight="1">
      <c r="A44" s="12" t="s">
        <v>23</v>
      </c>
      <c r="B44" s="4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</row>
    <row r="45" spans="1:20" ht="24" customHeight="1" thickBot="1">
      <c r="A45" s="8" t="s">
        <v>35</v>
      </c>
      <c r="B45" s="9"/>
      <c r="C45" s="31">
        <f aca="true" t="shared" si="30" ref="C45:L45">C42+C43</f>
        <v>0</v>
      </c>
      <c r="D45" s="31">
        <f t="shared" si="30"/>
        <v>0</v>
      </c>
      <c r="E45" s="31">
        <f t="shared" si="30"/>
        <v>0</v>
      </c>
      <c r="F45" s="31">
        <f t="shared" si="30"/>
        <v>0</v>
      </c>
      <c r="G45" s="31">
        <f t="shared" si="30"/>
        <v>0</v>
      </c>
      <c r="H45" s="31">
        <f t="shared" si="30"/>
        <v>0</v>
      </c>
      <c r="I45" s="31">
        <f t="shared" si="30"/>
        <v>0</v>
      </c>
      <c r="J45" s="31">
        <f t="shared" si="30"/>
        <v>0</v>
      </c>
      <c r="K45" s="31">
        <f>K42+K43</f>
        <v>0</v>
      </c>
      <c r="L45" s="31">
        <f t="shared" si="30"/>
        <v>0</v>
      </c>
      <c r="M45" s="31">
        <f aca="true" t="shared" si="31" ref="M45:T45">M42+M43</f>
        <v>0</v>
      </c>
      <c r="N45" s="31">
        <f t="shared" si="31"/>
        <v>0</v>
      </c>
      <c r="O45" s="31">
        <f t="shared" si="31"/>
        <v>0</v>
      </c>
      <c r="P45" s="31">
        <f t="shared" si="31"/>
        <v>0</v>
      </c>
      <c r="Q45" s="31">
        <f>Q42+Q43</f>
        <v>0</v>
      </c>
      <c r="R45" s="31">
        <f t="shared" si="31"/>
        <v>0</v>
      </c>
      <c r="S45" s="31">
        <f>S42+S43</f>
        <v>0</v>
      </c>
      <c r="T45" s="31">
        <f t="shared" si="31"/>
        <v>0</v>
      </c>
    </row>
    <row r="46" spans="1:20" ht="24" customHeight="1" thickTop="1">
      <c r="A46" s="24" t="s">
        <v>36</v>
      </c>
      <c r="B46" s="25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</row>
    <row r="47" spans="1:20" ht="24" customHeight="1">
      <c r="A47" s="8" t="s">
        <v>37</v>
      </c>
      <c r="B47" s="9"/>
      <c r="C47" s="10">
        <f aca="true" t="shared" si="32" ref="C47:L47">IF(C46&gt;0,MIN(C38,C45,C46),0)</f>
        <v>0</v>
      </c>
      <c r="D47" s="10">
        <f t="shared" si="32"/>
        <v>0</v>
      </c>
      <c r="E47" s="10">
        <f t="shared" si="32"/>
        <v>0</v>
      </c>
      <c r="F47" s="10">
        <f t="shared" si="32"/>
        <v>0</v>
      </c>
      <c r="G47" s="10">
        <f t="shared" si="32"/>
        <v>0</v>
      </c>
      <c r="H47" s="10">
        <f t="shared" si="32"/>
        <v>0</v>
      </c>
      <c r="I47" s="10">
        <f t="shared" si="32"/>
        <v>0</v>
      </c>
      <c r="J47" s="10">
        <f t="shared" si="32"/>
        <v>0</v>
      </c>
      <c r="K47" s="10">
        <f t="shared" si="32"/>
        <v>0</v>
      </c>
      <c r="L47" s="10">
        <f t="shared" si="32"/>
        <v>0</v>
      </c>
      <c r="M47" s="10">
        <f aca="true" t="shared" si="33" ref="M47:T47">IF(M46&gt;0,MIN(M38,M45,M46),0)</f>
        <v>0</v>
      </c>
      <c r="N47" s="10">
        <f t="shared" si="33"/>
        <v>0</v>
      </c>
      <c r="O47" s="10">
        <f t="shared" si="33"/>
        <v>0</v>
      </c>
      <c r="P47" s="10">
        <f t="shared" si="33"/>
        <v>0</v>
      </c>
      <c r="Q47" s="10">
        <f t="shared" si="33"/>
        <v>0</v>
      </c>
      <c r="R47" s="10">
        <f t="shared" si="33"/>
        <v>0</v>
      </c>
      <c r="S47" s="10">
        <f>IF(S46&gt;0,MIN(S38,S45,S46),0)</f>
        <v>0</v>
      </c>
      <c r="T47" s="10">
        <f t="shared" si="33"/>
        <v>0</v>
      </c>
    </row>
    <row r="48" spans="1:20" ht="24" customHeight="1">
      <c r="A48" s="2" t="s">
        <v>12</v>
      </c>
      <c r="B48" s="4"/>
      <c r="C48" s="13">
        <f aca="true" t="shared" si="34" ref="C48:L48">C46-C47</f>
        <v>0</v>
      </c>
      <c r="D48" s="13">
        <f t="shared" si="34"/>
        <v>0</v>
      </c>
      <c r="E48" s="13">
        <f t="shared" si="34"/>
        <v>0</v>
      </c>
      <c r="F48" s="13">
        <f t="shared" si="34"/>
        <v>0</v>
      </c>
      <c r="G48" s="13">
        <f t="shared" si="34"/>
        <v>0</v>
      </c>
      <c r="H48" s="13">
        <f t="shared" si="34"/>
        <v>0</v>
      </c>
      <c r="I48" s="13">
        <f t="shared" si="34"/>
        <v>0</v>
      </c>
      <c r="J48" s="13">
        <f t="shared" si="34"/>
        <v>0</v>
      </c>
      <c r="K48" s="13">
        <f t="shared" si="34"/>
        <v>0</v>
      </c>
      <c r="L48" s="13">
        <f t="shared" si="34"/>
        <v>0</v>
      </c>
      <c r="M48" s="13">
        <f aca="true" t="shared" si="35" ref="M48:T48">M46-M47</f>
        <v>0</v>
      </c>
      <c r="N48" s="13">
        <f t="shared" si="35"/>
        <v>0</v>
      </c>
      <c r="O48" s="13">
        <f t="shared" si="35"/>
        <v>0</v>
      </c>
      <c r="P48" s="13">
        <f t="shared" si="35"/>
        <v>0</v>
      </c>
      <c r="Q48" s="13">
        <f t="shared" si="35"/>
        <v>0</v>
      </c>
      <c r="R48" s="13">
        <f t="shared" si="35"/>
        <v>0</v>
      </c>
      <c r="S48" s="13">
        <f>S46-S47</f>
        <v>0</v>
      </c>
      <c r="T48" s="13">
        <f t="shared" si="35"/>
        <v>0</v>
      </c>
    </row>
    <row r="49" ht="24" customHeight="1"/>
    <row r="50" ht="24" customHeight="1"/>
    <row r="51" ht="27" customHeight="1"/>
    <row r="52" ht="24" customHeight="1">
      <c r="A52" s="30" t="s">
        <v>26</v>
      </c>
    </row>
    <row r="53" spans="1:20" ht="24" customHeight="1">
      <c r="A53" s="1" t="str">
        <f>A29</f>
        <v>（法人名：　　　　　　　　　　　　　　　　　　　　　　　　　）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39"/>
      <c r="M53" s="39"/>
      <c r="N53" s="39"/>
      <c r="O53" s="39"/>
      <c r="P53" s="39"/>
      <c r="Q53" s="39"/>
      <c r="R53" s="39"/>
      <c r="S53" s="39"/>
      <c r="T53" s="39" t="s">
        <v>13</v>
      </c>
    </row>
    <row r="54" spans="1:20" ht="24" customHeight="1">
      <c r="A54" s="2" t="s">
        <v>27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4"/>
    </row>
    <row r="55" spans="1:20" ht="24" customHeight="1">
      <c r="A55" s="5"/>
      <c r="B55" s="6"/>
      <c r="C55" s="7" t="s">
        <v>40</v>
      </c>
      <c r="D55" s="7" t="s">
        <v>41</v>
      </c>
      <c r="E55" s="7" t="s">
        <v>42</v>
      </c>
      <c r="F55" s="7" t="s">
        <v>43</v>
      </c>
      <c r="G55" s="7" t="s">
        <v>45</v>
      </c>
      <c r="H55" s="7" t="s">
        <v>44</v>
      </c>
      <c r="I55" s="7" t="s">
        <v>46</v>
      </c>
      <c r="J55" s="7" t="str">
        <f aca="true" t="shared" si="36" ref="J55:T55">J31</f>
        <v>23年度</v>
      </c>
      <c r="K55" s="7" t="str">
        <f t="shared" si="36"/>
        <v>24年度</v>
      </c>
      <c r="L55" s="7" t="str">
        <f t="shared" si="36"/>
        <v>25年度</v>
      </c>
      <c r="M55" s="7" t="str">
        <f t="shared" si="36"/>
        <v>26年度</v>
      </c>
      <c r="N55" s="7" t="str">
        <f t="shared" si="36"/>
        <v>27年度</v>
      </c>
      <c r="O55" s="7" t="str">
        <f>O31</f>
        <v>28年度</v>
      </c>
      <c r="P55" s="7" t="str">
        <f>P31</f>
        <v>29年度</v>
      </c>
      <c r="Q55" s="7" t="str">
        <f>Q31</f>
        <v>30年度（見込み）</v>
      </c>
      <c r="R55" s="7" t="str">
        <f>R31</f>
        <v>31年度（見込み）</v>
      </c>
      <c r="S55" s="7" t="str">
        <f>S31</f>
        <v>32年度（見込み）</v>
      </c>
      <c r="T55" s="7" t="str">
        <f t="shared" si="36"/>
        <v>33年度（見込み）</v>
      </c>
    </row>
    <row r="56" spans="1:20" ht="24" customHeight="1">
      <c r="A56" s="8" t="s">
        <v>0</v>
      </c>
      <c r="B56" s="9"/>
      <c r="C56" s="31">
        <f aca="true" t="shared" si="37" ref="C56:T56">C7+C32</f>
        <v>0</v>
      </c>
      <c r="D56" s="31">
        <f t="shared" si="37"/>
        <v>0</v>
      </c>
      <c r="E56" s="31">
        <f t="shared" si="37"/>
        <v>0</v>
      </c>
      <c r="F56" s="31">
        <f t="shared" si="37"/>
        <v>0</v>
      </c>
      <c r="G56" s="31">
        <f t="shared" si="37"/>
        <v>0</v>
      </c>
      <c r="H56" s="31">
        <f t="shared" si="37"/>
        <v>0</v>
      </c>
      <c r="I56" s="31">
        <f t="shared" si="37"/>
        <v>0</v>
      </c>
      <c r="J56" s="31">
        <f t="shared" si="37"/>
        <v>0</v>
      </c>
      <c r="K56" s="31">
        <f t="shared" si="37"/>
        <v>0</v>
      </c>
      <c r="L56" s="31">
        <f t="shared" si="37"/>
        <v>0</v>
      </c>
      <c r="M56" s="31">
        <f t="shared" si="37"/>
        <v>0</v>
      </c>
      <c r="N56" s="31">
        <f t="shared" si="37"/>
        <v>0</v>
      </c>
      <c r="O56" s="31">
        <f>O7+O32</f>
        <v>0</v>
      </c>
      <c r="P56" s="31">
        <f>P7+P32</f>
        <v>0</v>
      </c>
      <c r="Q56" s="31">
        <f>Q7+Q32</f>
        <v>0</v>
      </c>
      <c r="R56" s="31">
        <f>R7+R32</f>
        <v>0</v>
      </c>
      <c r="S56" s="31">
        <f>S7+S32</f>
        <v>0</v>
      </c>
      <c r="T56" s="31">
        <f t="shared" si="37"/>
        <v>0</v>
      </c>
    </row>
    <row r="57" spans="1:20" ht="24" customHeight="1">
      <c r="A57" s="5" t="s">
        <v>1</v>
      </c>
      <c r="B57" s="15" t="s">
        <v>38</v>
      </c>
      <c r="C57" s="16">
        <f aca="true" t="shared" si="38" ref="C57:L57">C56*12%</f>
        <v>0</v>
      </c>
      <c r="D57" s="16">
        <f t="shared" si="38"/>
        <v>0</v>
      </c>
      <c r="E57" s="16">
        <f t="shared" si="38"/>
        <v>0</v>
      </c>
      <c r="F57" s="16">
        <f t="shared" si="38"/>
        <v>0</v>
      </c>
      <c r="G57" s="16">
        <f t="shared" si="38"/>
        <v>0</v>
      </c>
      <c r="H57" s="16">
        <f t="shared" si="38"/>
        <v>0</v>
      </c>
      <c r="I57" s="16">
        <f t="shared" si="38"/>
        <v>0</v>
      </c>
      <c r="J57" s="16">
        <f t="shared" si="38"/>
        <v>0</v>
      </c>
      <c r="K57" s="16">
        <f t="shared" si="38"/>
        <v>0</v>
      </c>
      <c r="L57" s="16">
        <f t="shared" si="38"/>
        <v>0</v>
      </c>
      <c r="M57" s="16">
        <f aca="true" t="shared" si="39" ref="M57:T57">M56*12%</f>
        <v>0</v>
      </c>
      <c r="N57" s="16">
        <f t="shared" si="39"/>
        <v>0</v>
      </c>
      <c r="O57" s="16">
        <f t="shared" si="39"/>
        <v>0</v>
      </c>
      <c r="P57" s="16">
        <f t="shared" si="39"/>
        <v>0</v>
      </c>
      <c r="Q57" s="16">
        <f t="shared" si="39"/>
        <v>0</v>
      </c>
      <c r="R57" s="16">
        <f t="shared" si="39"/>
        <v>0</v>
      </c>
      <c r="S57" s="16">
        <f>S56*12%</f>
        <v>0</v>
      </c>
      <c r="T57" s="16">
        <f t="shared" si="39"/>
        <v>0</v>
      </c>
    </row>
    <row r="58" spans="1:20" ht="24" customHeight="1">
      <c r="A58" s="8" t="s">
        <v>2</v>
      </c>
      <c r="B58" s="9"/>
      <c r="C58" s="31">
        <f aca="true" t="shared" si="40" ref="C58:T58">C9+C34</f>
        <v>0</v>
      </c>
      <c r="D58" s="31">
        <f t="shared" si="40"/>
        <v>0</v>
      </c>
      <c r="E58" s="31">
        <f t="shared" si="40"/>
        <v>0</v>
      </c>
      <c r="F58" s="31">
        <f t="shared" si="40"/>
        <v>0</v>
      </c>
      <c r="G58" s="31">
        <f t="shared" si="40"/>
        <v>0</v>
      </c>
      <c r="H58" s="31">
        <f t="shared" si="40"/>
        <v>0</v>
      </c>
      <c r="I58" s="31">
        <f t="shared" si="40"/>
        <v>0</v>
      </c>
      <c r="J58" s="31">
        <f t="shared" si="40"/>
        <v>0</v>
      </c>
      <c r="K58" s="31">
        <f t="shared" si="40"/>
        <v>0</v>
      </c>
      <c r="L58" s="31">
        <f t="shared" si="40"/>
        <v>0</v>
      </c>
      <c r="M58" s="31">
        <f t="shared" si="40"/>
        <v>0</v>
      </c>
      <c r="N58" s="31">
        <f t="shared" si="40"/>
        <v>0</v>
      </c>
      <c r="O58" s="31">
        <f>O9+O34</f>
        <v>0</v>
      </c>
      <c r="P58" s="31">
        <f>P9+P34</f>
        <v>0</v>
      </c>
      <c r="Q58" s="31">
        <f>Q9+Q34</f>
        <v>0</v>
      </c>
      <c r="R58" s="31">
        <f>R9+R34</f>
        <v>0</v>
      </c>
      <c r="S58" s="31">
        <f>S9+S34</f>
        <v>0</v>
      </c>
      <c r="T58" s="31">
        <f t="shared" si="40"/>
        <v>0</v>
      </c>
    </row>
    <row r="59" spans="1:20" ht="24" customHeight="1">
      <c r="A59" s="11" t="s">
        <v>1</v>
      </c>
      <c r="B59" s="20" t="s">
        <v>29</v>
      </c>
      <c r="C59" s="32">
        <f aca="true" t="shared" si="41" ref="C59:L59">C58*50%</f>
        <v>0</v>
      </c>
      <c r="D59" s="32">
        <f t="shared" si="41"/>
        <v>0</v>
      </c>
      <c r="E59" s="32">
        <f t="shared" si="41"/>
        <v>0</v>
      </c>
      <c r="F59" s="32">
        <f t="shared" si="41"/>
        <v>0</v>
      </c>
      <c r="G59" s="32">
        <f t="shared" si="41"/>
        <v>0</v>
      </c>
      <c r="H59" s="32">
        <f t="shared" si="41"/>
        <v>0</v>
      </c>
      <c r="I59" s="32">
        <f t="shared" si="41"/>
        <v>0</v>
      </c>
      <c r="J59" s="32">
        <f t="shared" si="41"/>
        <v>0</v>
      </c>
      <c r="K59" s="32">
        <f t="shared" si="41"/>
        <v>0</v>
      </c>
      <c r="L59" s="32">
        <f t="shared" si="41"/>
        <v>0</v>
      </c>
      <c r="M59" s="32">
        <f aca="true" t="shared" si="42" ref="M59:T59">M58*50%</f>
        <v>0</v>
      </c>
      <c r="N59" s="32">
        <f t="shared" si="42"/>
        <v>0</v>
      </c>
      <c r="O59" s="32">
        <f t="shared" si="42"/>
        <v>0</v>
      </c>
      <c r="P59" s="32">
        <f t="shared" si="42"/>
        <v>0</v>
      </c>
      <c r="Q59" s="32">
        <f t="shared" si="42"/>
        <v>0</v>
      </c>
      <c r="R59" s="32">
        <f t="shared" si="42"/>
        <v>0</v>
      </c>
      <c r="S59" s="32">
        <f>S58*50%</f>
        <v>0</v>
      </c>
      <c r="T59" s="32">
        <f t="shared" si="42"/>
        <v>0</v>
      </c>
    </row>
    <row r="60" spans="1:20" ht="24" customHeight="1" thickBot="1">
      <c r="A60" s="21" t="s">
        <v>3</v>
      </c>
      <c r="B60" s="21"/>
      <c r="C60" s="33">
        <f aca="true" t="shared" si="43" ref="C60:L60">MAX(0,MIN(C59,C57))</f>
        <v>0</v>
      </c>
      <c r="D60" s="33">
        <f t="shared" si="43"/>
        <v>0</v>
      </c>
      <c r="E60" s="33">
        <f t="shared" si="43"/>
        <v>0</v>
      </c>
      <c r="F60" s="33">
        <f t="shared" si="43"/>
        <v>0</v>
      </c>
      <c r="G60" s="33">
        <f t="shared" si="43"/>
        <v>0</v>
      </c>
      <c r="H60" s="33">
        <f t="shared" si="43"/>
        <v>0</v>
      </c>
      <c r="I60" s="33">
        <f t="shared" si="43"/>
        <v>0</v>
      </c>
      <c r="J60" s="33">
        <f t="shared" si="43"/>
        <v>0</v>
      </c>
      <c r="K60" s="33">
        <f t="shared" si="43"/>
        <v>0</v>
      </c>
      <c r="L60" s="33">
        <f t="shared" si="43"/>
        <v>0</v>
      </c>
      <c r="M60" s="33">
        <f aca="true" t="shared" si="44" ref="M60:T60">MAX(0,MIN(M59,M57))</f>
        <v>0</v>
      </c>
      <c r="N60" s="33">
        <f t="shared" si="44"/>
        <v>0</v>
      </c>
      <c r="O60" s="33">
        <f t="shared" si="44"/>
        <v>0</v>
      </c>
      <c r="P60" s="33">
        <f t="shared" si="44"/>
        <v>0</v>
      </c>
      <c r="Q60" s="33">
        <f t="shared" si="44"/>
        <v>0</v>
      </c>
      <c r="R60" s="33">
        <f t="shared" si="44"/>
        <v>0</v>
      </c>
      <c r="S60" s="33">
        <f>MAX(0,MIN(S59,S57))</f>
        <v>0</v>
      </c>
      <c r="T60" s="33">
        <f t="shared" si="44"/>
        <v>0</v>
      </c>
    </row>
    <row r="61" spans="1:20" ht="24" customHeight="1" thickBot="1" thickTop="1">
      <c r="A61" s="14" t="s">
        <v>4</v>
      </c>
      <c r="B61" s="14"/>
      <c r="C61" s="27">
        <f aca="true" t="shared" si="45" ref="C61:T61">C12+C37</f>
        <v>0</v>
      </c>
      <c r="D61" s="27">
        <f t="shared" si="45"/>
        <v>0</v>
      </c>
      <c r="E61" s="27">
        <f t="shared" si="45"/>
        <v>0</v>
      </c>
      <c r="F61" s="27">
        <f t="shared" si="45"/>
        <v>0</v>
      </c>
      <c r="G61" s="27">
        <f t="shared" si="45"/>
        <v>0</v>
      </c>
      <c r="H61" s="27">
        <f t="shared" si="45"/>
        <v>0</v>
      </c>
      <c r="I61" s="27">
        <f t="shared" si="45"/>
        <v>0</v>
      </c>
      <c r="J61" s="27">
        <f t="shared" si="45"/>
        <v>0</v>
      </c>
      <c r="K61" s="27">
        <f t="shared" si="45"/>
        <v>0</v>
      </c>
      <c r="L61" s="27">
        <f t="shared" si="45"/>
        <v>0</v>
      </c>
      <c r="M61" s="27">
        <f t="shared" si="45"/>
        <v>0</v>
      </c>
      <c r="N61" s="27">
        <f t="shared" si="45"/>
        <v>0</v>
      </c>
      <c r="O61" s="27">
        <f aca="true" t="shared" si="46" ref="O61:S64">O12+O37</f>
        <v>0</v>
      </c>
      <c r="P61" s="27">
        <f t="shared" si="46"/>
        <v>0</v>
      </c>
      <c r="Q61" s="27">
        <f>Q12+Q37</f>
        <v>0</v>
      </c>
      <c r="R61" s="27">
        <f t="shared" si="46"/>
        <v>0</v>
      </c>
      <c r="S61" s="27">
        <f t="shared" si="46"/>
        <v>0</v>
      </c>
      <c r="T61" s="27">
        <f t="shared" si="45"/>
        <v>0</v>
      </c>
    </row>
    <row r="62" spans="1:20" ht="24" customHeight="1" thickTop="1">
      <c r="A62" s="5" t="s">
        <v>5</v>
      </c>
      <c r="B62" s="6"/>
      <c r="C62" s="34">
        <f aca="true" t="shared" si="47" ref="C62:T62">C13+C38</f>
        <v>0</v>
      </c>
      <c r="D62" s="34">
        <f t="shared" si="47"/>
        <v>0</v>
      </c>
      <c r="E62" s="34">
        <f t="shared" si="47"/>
        <v>0</v>
      </c>
      <c r="F62" s="34">
        <f t="shared" si="47"/>
        <v>0</v>
      </c>
      <c r="G62" s="34">
        <f t="shared" si="47"/>
        <v>0</v>
      </c>
      <c r="H62" s="34">
        <f t="shared" si="47"/>
        <v>0</v>
      </c>
      <c r="I62" s="34">
        <f t="shared" si="47"/>
        <v>0</v>
      </c>
      <c r="J62" s="34">
        <f t="shared" si="47"/>
        <v>0</v>
      </c>
      <c r="K62" s="34">
        <f t="shared" si="47"/>
        <v>0</v>
      </c>
      <c r="L62" s="34">
        <f t="shared" si="47"/>
        <v>0</v>
      </c>
      <c r="M62" s="34">
        <f t="shared" si="47"/>
        <v>0</v>
      </c>
      <c r="N62" s="34">
        <f t="shared" si="47"/>
        <v>0</v>
      </c>
      <c r="O62" s="34">
        <f t="shared" si="46"/>
        <v>0</v>
      </c>
      <c r="P62" s="34">
        <f t="shared" si="46"/>
        <v>0</v>
      </c>
      <c r="Q62" s="34">
        <f>Q13+Q38</f>
        <v>0</v>
      </c>
      <c r="R62" s="34">
        <f t="shared" si="46"/>
        <v>0</v>
      </c>
      <c r="S62" s="34">
        <f t="shared" si="46"/>
        <v>0</v>
      </c>
      <c r="T62" s="34">
        <f t="shared" si="47"/>
        <v>0</v>
      </c>
    </row>
    <row r="63" spans="1:20" ht="24" customHeight="1">
      <c r="A63" s="11" t="s">
        <v>1</v>
      </c>
      <c r="B63" s="17" t="s">
        <v>30</v>
      </c>
      <c r="C63" s="35">
        <f aca="true" t="shared" si="48" ref="C63:T63">C14+C39</f>
        <v>0</v>
      </c>
      <c r="D63" s="35">
        <f t="shared" si="48"/>
        <v>0</v>
      </c>
      <c r="E63" s="35">
        <f t="shared" si="48"/>
        <v>0</v>
      </c>
      <c r="F63" s="35">
        <f t="shared" si="48"/>
        <v>0</v>
      </c>
      <c r="G63" s="35">
        <f t="shared" si="48"/>
        <v>0</v>
      </c>
      <c r="H63" s="35">
        <f t="shared" si="48"/>
        <v>0</v>
      </c>
      <c r="I63" s="35">
        <f t="shared" si="48"/>
        <v>0</v>
      </c>
      <c r="J63" s="35">
        <f t="shared" si="48"/>
        <v>0</v>
      </c>
      <c r="K63" s="35">
        <f t="shared" si="48"/>
        <v>0</v>
      </c>
      <c r="L63" s="35">
        <f t="shared" si="48"/>
        <v>0</v>
      </c>
      <c r="M63" s="35">
        <f t="shared" si="48"/>
        <v>0</v>
      </c>
      <c r="N63" s="35">
        <f t="shared" si="48"/>
        <v>0</v>
      </c>
      <c r="O63" s="35">
        <f t="shared" si="46"/>
        <v>0</v>
      </c>
      <c r="P63" s="35">
        <f t="shared" si="46"/>
        <v>0</v>
      </c>
      <c r="Q63" s="35">
        <f>Q14+Q39</f>
        <v>0</v>
      </c>
      <c r="R63" s="35">
        <f t="shared" si="46"/>
        <v>0</v>
      </c>
      <c r="S63" s="35">
        <f t="shared" si="46"/>
        <v>0</v>
      </c>
      <c r="T63" s="35">
        <f t="shared" si="48"/>
        <v>0</v>
      </c>
    </row>
    <row r="64" spans="1:20" ht="24" customHeight="1" thickBot="1">
      <c r="A64" s="11" t="s">
        <v>1</v>
      </c>
      <c r="B64" s="11" t="s">
        <v>31</v>
      </c>
      <c r="C64" s="34">
        <f aca="true" t="shared" si="49" ref="C64:T64">C15+C40</f>
        <v>0</v>
      </c>
      <c r="D64" s="34">
        <f t="shared" si="49"/>
        <v>0</v>
      </c>
      <c r="E64" s="34">
        <f t="shared" si="49"/>
        <v>0</v>
      </c>
      <c r="F64" s="34">
        <f t="shared" si="49"/>
        <v>0</v>
      </c>
      <c r="G64" s="34">
        <f t="shared" si="49"/>
        <v>0</v>
      </c>
      <c r="H64" s="34">
        <f t="shared" si="49"/>
        <v>0</v>
      </c>
      <c r="I64" s="34">
        <f t="shared" si="49"/>
        <v>0</v>
      </c>
      <c r="J64" s="34">
        <f t="shared" si="49"/>
        <v>0</v>
      </c>
      <c r="K64" s="34">
        <f t="shared" si="49"/>
        <v>0</v>
      </c>
      <c r="L64" s="34">
        <f t="shared" si="49"/>
        <v>0</v>
      </c>
      <c r="M64" s="34">
        <f t="shared" si="49"/>
        <v>0</v>
      </c>
      <c r="N64" s="34">
        <f t="shared" si="49"/>
        <v>0</v>
      </c>
      <c r="O64" s="34">
        <f t="shared" si="46"/>
        <v>0</v>
      </c>
      <c r="P64" s="34">
        <f t="shared" si="46"/>
        <v>0</v>
      </c>
      <c r="Q64" s="34">
        <f>Q15+Q40</f>
        <v>0</v>
      </c>
      <c r="R64" s="34">
        <f t="shared" si="46"/>
        <v>0</v>
      </c>
      <c r="S64" s="34">
        <f t="shared" si="46"/>
        <v>0</v>
      </c>
      <c r="T64" s="34">
        <f t="shared" si="49"/>
        <v>0</v>
      </c>
    </row>
    <row r="65" spans="1:20" ht="24" customHeight="1" thickBot="1" thickTop="1">
      <c r="A65" s="22" t="s">
        <v>6</v>
      </c>
      <c r="B65" s="23"/>
      <c r="C65" s="27">
        <f>C16+C41</f>
        <v>0</v>
      </c>
      <c r="D65" s="27">
        <f aca="true" t="shared" si="50" ref="D65:J65">C65+D61-D62</f>
        <v>0</v>
      </c>
      <c r="E65" s="27">
        <f>D65+E61-E62</f>
        <v>0</v>
      </c>
      <c r="F65" s="27">
        <f t="shared" si="50"/>
        <v>0</v>
      </c>
      <c r="G65" s="27">
        <f t="shared" si="50"/>
        <v>0</v>
      </c>
      <c r="H65" s="27">
        <f t="shared" si="50"/>
        <v>0</v>
      </c>
      <c r="I65" s="27">
        <f>H65+I61-I62</f>
        <v>0</v>
      </c>
      <c r="J65" s="27">
        <f t="shared" si="50"/>
        <v>0</v>
      </c>
      <c r="K65" s="27">
        <f aca="true" t="shared" si="51" ref="K65:T65">J65+K61-K62</f>
        <v>0</v>
      </c>
      <c r="L65" s="27">
        <f t="shared" si="51"/>
        <v>0</v>
      </c>
      <c r="M65" s="27">
        <f t="shared" si="51"/>
        <v>0</v>
      </c>
      <c r="N65" s="27">
        <f t="shared" si="51"/>
        <v>0</v>
      </c>
      <c r="O65" s="27">
        <f t="shared" si="51"/>
        <v>0</v>
      </c>
      <c r="P65" s="27">
        <f t="shared" si="51"/>
        <v>0</v>
      </c>
      <c r="Q65" s="27">
        <f t="shared" si="51"/>
        <v>0</v>
      </c>
      <c r="R65" s="27">
        <f t="shared" si="51"/>
        <v>0</v>
      </c>
      <c r="S65" s="27">
        <f t="shared" si="51"/>
        <v>0</v>
      </c>
      <c r="T65" s="27">
        <f t="shared" si="51"/>
        <v>0</v>
      </c>
    </row>
    <row r="66" spans="1:20" ht="24" customHeight="1" thickTop="1">
      <c r="A66" s="5" t="s">
        <v>14</v>
      </c>
      <c r="B66" s="6"/>
      <c r="C66" s="34">
        <f>C17+C42</f>
        <v>0</v>
      </c>
      <c r="D66" s="34">
        <f aca="true" t="shared" si="52" ref="D66:T66">D17+D42</f>
        <v>0</v>
      </c>
      <c r="E66" s="34">
        <f t="shared" si="52"/>
        <v>0</v>
      </c>
      <c r="F66" s="34">
        <f t="shared" si="52"/>
        <v>0</v>
      </c>
      <c r="G66" s="34">
        <f t="shared" si="52"/>
        <v>0</v>
      </c>
      <c r="H66" s="34">
        <f t="shared" si="52"/>
        <v>0</v>
      </c>
      <c r="I66" s="34">
        <f t="shared" si="52"/>
        <v>0</v>
      </c>
      <c r="J66" s="34">
        <f t="shared" si="52"/>
        <v>0</v>
      </c>
      <c r="K66" s="34">
        <f t="shared" si="52"/>
        <v>0</v>
      </c>
      <c r="L66" s="34">
        <f t="shared" si="52"/>
        <v>0</v>
      </c>
      <c r="M66" s="34">
        <f t="shared" si="52"/>
        <v>0</v>
      </c>
      <c r="N66" s="34">
        <f t="shared" si="52"/>
        <v>0</v>
      </c>
      <c r="O66" s="34">
        <f>O17+O42</f>
        <v>0</v>
      </c>
      <c r="P66" s="34">
        <f>P17+P42</f>
        <v>0</v>
      </c>
      <c r="Q66" s="34">
        <f>Q17+Q42</f>
        <v>0</v>
      </c>
      <c r="R66" s="34">
        <f>R17+R42</f>
        <v>0</v>
      </c>
      <c r="S66" s="34">
        <f>S17+S42</f>
        <v>0</v>
      </c>
      <c r="T66" s="34">
        <f t="shared" si="52"/>
        <v>0</v>
      </c>
    </row>
    <row r="67" spans="1:20" ht="24" customHeight="1">
      <c r="A67" s="26"/>
      <c r="B67" s="19" t="s">
        <v>32</v>
      </c>
      <c r="C67" s="36">
        <f aca="true" t="shared" si="53" ref="C67:T67">C18</f>
        <v>0</v>
      </c>
      <c r="D67" s="36">
        <f t="shared" si="53"/>
        <v>0</v>
      </c>
      <c r="E67" s="36">
        <f t="shared" si="53"/>
        <v>0</v>
      </c>
      <c r="F67" s="36">
        <f t="shared" si="53"/>
        <v>0</v>
      </c>
      <c r="G67" s="36">
        <f t="shared" si="53"/>
        <v>0</v>
      </c>
      <c r="H67" s="36">
        <f t="shared" si="53"/>
        <v>0</v>
      </c>
      <c r="I67" s="36">
        <f t="shared" si="53"/>
        <v>0</v>
      </c>
      <c r="J67" s="36">
        <f t="shared" si="53"/>
        <v>0</v>
      </c>
      <c r="K67" s="36">
        <f t="shared" si="53"/>
        <v>0</v>
      </c>
      <c r="L67" s="36">
        <f t="shared" si="53"/>
        <v>0</v>
      </c>
      <c r="M67" s="36">
        <f t="shared" si="53"/>
        <v>0</v>
      </c>
      <c r="N67" s="36">
        <f t="shared" si="53"/>
        <v>0</v>
      </c>
      <c r="O67" s="36">
        <f>O18</f>
        <v>0</v>
      </c>
      <c r="P67" s="36">
        <f>P18</f>
        <v>0</v>
      </c>
      <c r="Q67" s="36">
        <f>Q18</f>
        <v>0</v>
      </c>
      <c r="R67" s="36">
        <f>R18</f>
        <v>0</v>
      </c>
      <c r="S67" s="36">
        <f>S18</f>
        <v>0</v>
      </c>
      <c r="T67" s="36">
        <f t="shared" si="53"/>
        <v>0</v>
      </c>
    </row>
    <row r="68" spans="1:20" ht="24" customHeight="1">
      <c r="A68" s="26"/>
      <c r="B68" s="18" t="s">
        <v>33</v>
      </c>
      <c r="C68" s="34">
        <f aca="true" t="shared" si="54" ref="C68:T68">C19+C42</f>
        <v>0</v>
      </c>
      <c r="D68" s="34">
        <f t="shared" si="54"/>
        <v>0</v>
      </c>
      <c r="E68" s="34">
        <f t="shared" si="54"/>
        <v>0</v>
      </c>
      <c r="F68" s="34">
        <f t="shared" si="54"/>
        <v>0</v>
      </c>
      <c r="G68" s="34">
        <f t="shared" si="54"/>
        <v>0</v>
      </c>
      <c r="H68" s="34">
        <f t="shared" si="54"/>
        <v>0</v>
      </c>
      <c r="I68" s="34">
        <f t="shared" si="54"/>
        <v>0</v>
      </c>
      <c r="J68" s="34">
        <f t="shared" si="54"/>
        <v>0</v>
      </c>
      <c r="K68" s="34">
        <f t="shared" si="54"/>
        <v>0</v>
      </c>
      <c r="L68" s="34">
        <f t="shared" si="54"/>
        <v>0</v>
      </c>
      <c r="M68" s="34">
        <f t="shared" si="54"/>
        <v>0</v>
      </c>
      <c r="N68" s="34">
        <f t="shared" si="54"/>
        <v>0</v>
      </c>
      <c r="O68" s="34">
        <f aca="true" t="shared" si="55" ref="O68:S70">O19+O42</f>
        <v>0</v>
      </c>
      <c r="P68" s="34">
        <f t="shared" si="55"/>
        <v>0</v>
      </c>
      <c r="Q68" s="34">
        <f>Q19+Q42</f>
        <v>0</v>
      </c>
      <c r="R68" s="34">
        <f t="shared" si="55"/>
        <v>0</v>
      </c>
      <c r="S68" s="34">
        <f t="shared" si="55"/>
        <v>0</v>
      </c>
      <c r="T68" s="34">
        <f t="shared" si="54"/>
        <v>0</v>
      </c>
    </row>
    <row r="69" spans="1:20" ht="24" customHeight="1">
      <c r="A69" s="8" t="s">
        <v>7</v>
      </c>
      <c r="B69" s="9"/>
      <c r="C69" s="31">
        <f aca="true" t="shared" si="56" ref="C69:T69">C20+C43</f>
        <v>0</v>
      </c>
      <c r="D69" s="31">
        <f t="shared" si="56"/>
        <v>0</v>
      </c>
      <c r="E69" s="31">
        <f t="shared" si="56"/>
        <v>0</v>
      </c>
      <c r="F69" s="31">
        <f t="shared" si="56"/>
        <v>0</v>
      </c>
      <c r="G69" s="31">
        <f t="shared" si="56"/>
        <v>0</v>
      </c>
      <c r="H69" s="31">
        <f t="shared" si="56"/>
        <v>0</v>
      </c>
      <c r="I69" s="31">
        <f t="shared" si="56"/>
        <v>0</v>
      </c>
      <c r="J69" s="31">
        <f t="shared" si="56"/>
        <v>0</v>
      </c>
      <c r="K69" s="31">
        <f t="shared" si="56"/>
        <v>0</v>
      </c>
      <c r="L69" s="31">
        <f t="shared" si="56"/>
        <v>0</v>
      </c>
      <c r="M69" s="31">
        <f t="shared" si="56"/>
        <v>0</v>
      </c>
      <c r="N69" s="31">
        <f t="shared" si="56"/>
        <v>0</v>
      </c>
      <c r="O69" s="31">
        <f t="shared" si="55"/>
        <v>0</v>
      </c>
      <c r="P69" s="31">
        <f t="shared" si="55"/>
        <v>0</v>
      </c>
      <c r="Q69" s="31">
        <f>Q20+Q43</f>
        <v>0</v>
      </c>
      <c r="R69" s="31">
        <f t="shared" si="55"/>
        <v>0</v>
      </c>
      <c r="S69" s="31">
        <f t="shared" si="55"/>
        <v>0</v>
      </c>
      <c r="T69" s="31">
        <f t="shared" si="56"/>
        <v>0</v>
      </c>
    </row>
    <row r="70" spans="1:20" ht="24" customHeight="1">
      <c r="A70" s="12" t="s">
        <v>8</v>
      </c>
      <c r="B70" s="4"/>
      <c r="C70" s="37">
        <f aca="true" t="shared" si="57" ref="C70:T70">C21+C44</f>
        <v>0</v>
      </c>
      <c r="D70" s="37">
        <f t="shared" si="57"/>
        <v>0</v>
      </c>
      <c r="E70" s="37">
        <f t="shared" si="57"/>
        <v>0</v>
      </c>
      <c r="F70" s="37">
        <f t="shared" si="57"/>
        <v>0</v>
      </c>
      <c r="G70" s="37">
        <f t="shared" si="57"/>
        <v>0</v>
      </c>
      <c r="H70" s="37">
        <f t="shared" si="57"/>
        <v>0</v>
      </c>
      <c r="I70" s="37">
        <f t="shared" si="57"/>
        <v>0</v>
      </c>
      <c r="J70" s="37">
        <f t="shared" si="57"/>
        <v>0</v>
      </c>
      <c r="K70" s="37">
        <f t="shared" si="57"/>
        <v>0</v>
      </c>
      <c r="L70" s="37">
        <f t="shared" si="57"/>
        <v>0</v>
      </c>
      <c r="M70" s="37">
        <f t="shared" si="57"/>
        <v>0</v>
      </c>
      <c r="N70" s="37">
        <f t="shared" si="57"/>
        <v>0</v>
      </c>
      <c r="O70" s="37">
        <f t="shared" si="55"/>
        <v>0</v>
      </c>
      <c r="P70" s="37">
        <f t="shared" si="55"/>
        <v>0</v>
      </c>
      <c r="Q70" s="37">
        <f>Q21+Q44</f>
        <v>0</v>
      </c>
      <c r="R70" s="37">
        <f t="shared" si="55"/>
        <v>0</v>
      </c>
      <c r="S70" s="37">
        <f t="shared" si="55"/>
        <v>0</v>
      </c>
      <c r="T70" s="37">
        <f t="shared" si="57"/>
        <v>0</v>
      </c>
    </row>
    <row r="71" spans="1:20" ht="24" customHeight="1" thickBot="1">
      <c r="A71" s="8" t="s">
        <v>9</v>
      </c>
      <c r="B71" s="9"/>
      <c r="C71" s="31">
        <f aca="true" t="shared" si="58" ref="C71:L71">C67+C68+C69</f>
        <v>0</v>
      </c>
      <c r="D71" s="31">
        <f t="shared" si="58"/>
        <v>0</v>
      </c>
      <c r="E71" s="31">
        <f t="shared" si="58"/>
        <v>0</v>
      </c>
      <c r="F71" s="31">
        <f t="shared" si="58"/>
        <v>0</v>
      </c>
      <c r="G71" s="31">
        <f t="shared" si="58"/>
        <v>0</v>
      </c>
      <c r="H71" s="31">
        <f t="shared" si="58"/>
        <v>0</v>
      </c>
      <c r="I71" s="31">
        <f t="shared" si="58"/>
        <v>0</v>
      </c>
      <c r="J71" s="31">
        <f t="shared" si="58"/>
        <v>0</v>
      </c>
      <c r="K71" s="31">
        <f>K67+K68+K69</f>
        <v>0</v>
      </c>
      <c r="L71" s="31">
        <f t="shared" si="58"/>
        <v>0</v>
      </c>
      <c r="M71" s="31">
        <f aca="true" t="shared" si="59" ref="M71:T71">M67+M68+M69</f>
        <v>0</v>
      </c>
      <c r="N71" s="31">
        <f t="shared" si="59"/>
        <v>0</v>
      </c>
      <c r="O71" s="31">
        <f t="shared" si="59"/>
        <v>0</v>
      </c>
      <c r="P71" s="31">
        <f t="shared" si="59"/>
        <v>0</v>
      </c>
      <c r="Q71" s="31">
        <f>Q67+Q68+Q69</f>
        <v>0</v>
      </c>
      <c r="R71" s="31">
        <f t="shared" si="59"/>
        <v>0</v>
      </c>
      <c r="S71" s="31">
        <f>S67+S68+S69</f>
        <v>0</v>
      </c>
      <c r="T71" s="31">
        <f t="shared" si="59"/>
        <v>0</v>
      </c>
    </row>
    <row r="72" spans="1:20" ht="24" customHeight="1" thickTop="1">
      <c r="A72" s="24" t="s">
        <v>10</v>
      </c>
      <c r="B72" s="25"/>
      <c r="C72" s="38">
        <f aca="true" t="shared" si="60" ref="C72:T72">C23</f>
        <v>0</v>
      </c>
      <c r="D72" s="38">
        <f t="shared" si="60"/>
        <v>0</v>
      </c>
      <c r="E72" s="38">
        <f t="shared" si="60"/>
        <v>0</v>
      </c>
      <c r="F72" s="38">
        <f t="shared" si="60"/>
        <v>0</v>
      </c>
      <c r="G72" s="38">
        <f t="shared" si="60"/>
        <v>0</v>
      </c>
      <c r="H72" s="38">
        <f t="shared" si="60"/>
        <v>0</v>
      </c>
      <c r="I72" s="38">
        <f t="shared" si="60"/>
        <v>0</v>
      </c>
      <c r="J72" s="38">
        <f t="shared" si="60"/>
        <v>0</v>
      </c>
      <c r="K72" s="38">
        <f t="shared" si="60"/>
        <v>0</v>
      </c>
      <c r="L72" s="38">
        <f t="shared" si="60"/>
        <v>0</v>
      </c>
      <c r="M72" s="38">
        <f t="shared" si="60"/>
        <v>0</v>
      </c>
      <c r="N72" s="38">
        <f t="shared" si="60"/>
        <v>0</v>
      </c>
      <c r="O72" s="38">
        <f>O23</f>
        <v>0</v>
      </c>
      <c r="P72" s="38">
        <f>P23</f>
        <v>0</v>
      </c>
      <c r="Q72" s="38">
        <f>Q23</f>
        <v>0</v>
      </c>
      <c r="R72" s="38">
        <f>R23</f>
        <v>0</v>
      </c>
      <c r="S72" s="38">
        <f>S23</f>
        <v>0</v>
      </c>
      <c r="T72" s="38">
        <f t="shared" si="60"/>
        <v>0</v>
      </c>
    </row>
    <row r="73" spans="1:20" ht="24" customHeight="1">
      <c r="A73" s="8" t="s">
        <v>11</v>
      </c>
      <c r="B73" s="9"/>
      <c r="C73" s="31">
        <f aca="true" t="shared" si="61" ref="C73:L73">IF(C72&gt;0,MIN(C62,C71,C72),0)</f>
        <v>0</v>
      </c>
      <c r="D73" s="31">
        <f t="shared" si="61"/>
        <v>0</v>
      </c>
      <c r="E73" s="31">
        <f t="shared" si="61"/>
        <v>0</v>
      </c>
      <c r="F73" s="31">
        <f t="shared" si="61"/>
        <v>0</v>
      </c>
      <c r="G73" s="31">
        <f t="shared" si="61"/>
        <v>0</v>
      </c>
      <c r="H73" s="31">
        <f t="shared" si="61"/>
        <v>0</v>
      </c>
      <c r="I73" s="31">
        <f t="shared" si="61"/>
        <v>0</v>
      </c>
      <c r="J73" s="31">
        <f t="shared" si="61"/>
        <v>0</v>
      </c>
      <c r="K73" s="31">
        <f t="shared" si="61"/>
        <v>0</v>
      </c>
      <c r="L73" s="31">
        <f t="shared" si="61"/>
        <v>0</v>
      </c>
      <c r="M73" s="31">
        <f aca="true" t="shared" si="62" ref="M73:T73">IF(M72&gt;0,MIN(M62,M71,M72),0)</f>
        <v>0</v>
      </c>
      <c r="N73" s="31">
        <f t="shared" si="62"/>
        <v>0</v>
      </c>
      <c r="O73" s="31">
        <f t="shared" si="62"/>
        <v>0</v>
      </c>
      <c r="P73" s="31">
        <f t="shared" si="62"/>
        <v>0</v>
      </c>
      <c r="Q73" s="31">
        <f t="shared" si="62"/>
        <v>0</v>
      </c>
      <c r="R73" s="31">
        <f t="shared" si="62"/>
        <v>0</v>
      </c>
      <c r="S73" s="31">
        <f>IF(S72&gt;0,MIN(S62,S71,S72),0)</f>
        <v>0</v>
      </c>
      <c r="T73" s="31">
        <f t="shared" si="62"/>
        <v>0</v>
      </c>
    </row>
    <row r="74" spans="1:20" ht="24" customHeight="1">
      <c r="A74" s="2" t="s">
        <v>12</v>
      </c>
      <c r="B74" s="4"/>
      <c r="C74" s="37">
        <f aca="true" t="shared" si="63" ref="C74:L74">C72-C73</f>
        <v>0</v>
      </c>
      <c r="D74" s="37">
        <f t="shared" si="63"/>
        <v>0</v>
      </c>
      <c r="E74" s="37">
        <f t="shared" si="63"/>
        <v>0</v>
      </c>
      <c r="F74" s="37">
        <f t="shared" si="63"/>
        <v>0</v>
      </c>
      <c r="G74" s="37">
        <f t="shared" si="63"/>
        <v>0</v>
      </c>
      <c r="H74" s="37">
        <f t="shared" si="63"/>
        <v>0</v>
      </c>
      <c r="I74" s="37">
        <f t="shared" si="63"/>
        <v>0</v>
      </c>
      <c r="J74" s="37">
        <f t="shared" si="63"/>
        <v>0</v>
      </c>
      <c r="K74" s="37">
        <f t="shared" si="63"/>
        <v>0</v>
      </c>
      <c r="L74" s="37">
        <f t="shared" si="63"/>
        <v>0</v>
      </c>
      <c r="M74" s="37">
        <f aca="true" t="shared" si="64" ref="M74:T74">M72-M73</f>
        <v>0</v>
      </c>
      <c r="N74" s="37">
        <f t="shared" si="64"/>
        <v>0</v>
      </c>
      <c r="O74" s="37">
        <f t="shared" si="64"/>
        <v>0</v>
      </c>
      <c r="P74" s="37">
        <f t="shared" si="64"/>
        <v>0</v>
      </c>
      <c r="Q74" s="37">
        <f t="shared" si="64"/>
        <v>0</v>
      </c>
      <c r="R74" s="37">
        <f t="shared" si="64"/>
        <v>0</v>
      </c>
      <c r="S74" s="37">
        <f>S72-S73</f>
        <v>0</v>
      </c>
      <c r="T74" s="37">
        <f t="shared" si="64"/>
        <v>0</v>
      </c>
    </row>
    <row r="75" ht="24" customHeight="1"/>
  </sheetData>
  <sheetProtection/>
  <printOptions horizontalCentered="1" verticalCentered="1"/>
  <pageMargins left="0.1968503937007874" right="0.1968503937007874" top="0.5905511811023623" bottom="0.3937007874015748" header="0.5511811023622047" footer="0.5118110236220472"/>
  <pageSetup fitToHeight="3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経済産業省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情報システム厚生課</dc:creator>
  <cp:keywords/>
  <dc:description/>
  <cp:lastModifiedBy/>
  <cp:lastPrinted>2018-05-10T06:24:25Z</cp:lastPrinted>
  <dcterms:created xsi:type="dcterms:W3CDTF">2004-01-08T09:12:52Z</dcterms:created>
  <dcterms:modified xsi:type="dcterms:W3CDTF">2018-05-15T07:07:36Z</dcterms:modified>
  <cp:category/>
  <cp:version/>
  <cp:contentType/>
  <cp:contentStatus/>
</cp:coreProperties>
</file>